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0" yWindow="5550" windowWidth="28920" windowHeight="7695"/>
  </bookViews>
  <sheets>
    <sheet name="Sayfa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60" i="1"/>
  <c r="C60"/>
  <c r="AM59"/>
  <c r="C59"/>
  <c r="AM58"/>
  <c r="C58"/>
  <c r="AM57"/>
  <c r="C57"/>
  <c r="AM56"/>
  <c r="C56"/>
  <c r="AM55"/>
  <c r="C55"/>
  <c r="AM54"/>
  <c r="C54"/>
  <c r="AM53"/>
  <c r="C53"/>
  <c r="AM52"/>
  <c r="C52"/>
  <c r="AM51"/>
  <c r="C51"/>
  <c r="AM50"/>
  <c r="C50"/>
  <c r="AM49"/>
  <c r="C49"/>
  <c r="AM48"/>
  <c r="C48"/>
  <c r="AM47"/>
  <c r="C47"/>
  <c r="AM46"/>
  <c r="C46"/>
  <c r="AM45"/>
  <c r="C45"/>
  <c r="AM44"/>
  <c r="C44"/>
  <c r="AM43"/>
  <c r="C43"/>
  <c r="AM42"/>
  <c r="C42"/>
  <c r="AM41"/>
  <c r="C41"/>
  <c r="AM40"/>
  <c r="C40"/>
  <c r="AM39"/>
  <c r="C39"/>
  <c r="AM38"/>
  <c r="C38"/>
  <c r="AM37"/>
  <c r="C37"/>
  <c r="AM36"/>
  <c r="C36"/>
  <c r="C19"/>
</calcChain>
</file>

<file path=xl/sharedStrings.xml><?xml version="1.0" encoding="utf-8"?>
<sst xmlns="http://schemas.openxmlformats.org/spreadsheetml/2006/main" count="252" uniqueCount="155">
  <si>
    <t>SINAV ADI</t>
  </si>
  <si>
    <t>X</t>
  </si>
  <si>
    <t>Aktarılacak
Ders Kodu</t>
  </si>
  <si>
    <t>İlk Soru
No</t>
  </si>
  <si>
    <t>Son Soru
No</t>
  </si>
  <si>
    <t>Alternatif
Sıra</t>
  </si>
  <si>
    <t>Farklı
Sınavdan</t>
  </si>
  <si>
    <t>Test
No</t>
  </si>
  <si>
    <t>1. Ders</t>
  </si>
  <si>
    <t>2. Ders</t>
  </si>
  <si>
    <t>3. Ders</t>
  </si>
  <si>
    <t>4. Ders</t>
  </si>
  <si>
    <t>5. Ders</t>
  </si>
  <si>
    <t>6. Ders</t>
  </si>
  <si>
    <t>7. Ders</t>
  </si>
  <si>
    <t>8. Ders</t>
  </si>
  <si>
    <t>9. Ders</t>
  </si>
  <si>
    <t>10. Ders</t>
  </si>
  <si>
    <t>11. Ders</t>
  </si>
  <si>
    <t>12. Ders</t>
  </si>
  <si>
    <t>13. Ders</t>
  </si>
  <si>
    <t>14. Ders</t>
  </si>
  <si>
    <t>15. Ders</t>
  </si>
  <si>
    <t>16. Ders</t>
  </si>
  <si>
    <t>17. Ders</t>
  </si>
  <si>
    <t>18. Ders</t>
  </si>
  <si>
    <t>19. Ders</t>
  </si>
  <si>
    <t>20. Ders</t>
  </si>
  <si>
    <t>21. Ders</t>
  </si>
  <si>
    <t>22. Ders</t>
  </si>
  <si>
    <t>23. Ders</t>
  </si>
  <si>
    <t>24. Ders</t>
  </si>
  <si>
    <t>25. Ders</t>
  </si>
  <si>
    <t>26. Ders</t>
  </si>
  <si>
    <t>27. Ders</t>
  </si>
  <si>
    <t>28. Ders</t>
  </si>
  <si>
    <t>29. Ders</t>
  </si>
  <si>
    <t>30. Ders</t>
  </si>
  <si>
    <t>1. Puan Adı</t>
  </si>
  <si>
    <t>2. Puan Adı</t>
  </si>
  <si>
    <t>3. Puan Adı</t>
  </si>
  <si>
    <t>Ders
Kodu</t>
  </si>
  <si>
    <t>Kitapçık
No</t>
  </si>
  <si>
    <t>Test Adı</t>
  </si>
  <si>
    <t>Grup-1</t>
  </si>
  <si>
    <t>Grup-2</t>
  </si>
  <si>
    <t>Grup-3</t>
  </si>
  <si>
    <t>Grup-4</t>
  </si>
  <si>
    <t>Alternatifli Soru Kullan</t>
  </si>
  <si>
    <t>Kısa Cevaplı Soru Kullan</t>
  </si>
  <si>
    <t>Farklı Sınavdan Veri al</t>
  </si>
  <si>
    <t>Sınav No Kullanma</t>
  </si>
  <si>
    <t>Sınav Türü</t>
  </si>
  <si>
    <t>Sınav No</t>
  </si>
  <si>
    <t>Formül Adı</t>
  </si>
  <si>
    <t>1. Test</t>
  </si>
  <si>
    <t>2. Test</t>
  </si>
  <si>
    <t>3. Test</t>
  </si>
  <si>
    <t>4. Test</t>
  </si>
  <si>
    <t>5. Test</t>
  </si>
  <si>
    <t>6. Test</t>
  </si>
  <si>
    <t>7. Test</t>
  </si>
  <si>
    <t>8. Test</t>
  </si>
  <si>
    <t>9. Test</t>
  </si>
  <si>
    <t>10. Test</t>
  </si>
  <si>
    <t>11. Test</t>
  </si>
  <si>
    <t>12. Test</t>
  </si>
  <si>
    <t>13. Test</t>
  </si>
  <si>
    <t>14. Test</t>
  </si>
  <si>
    <t>15. Test</t>
  </si>
  <si>
    <t>SINAV DETAY BİLGİLERİ</t>
  </si>
  <si>
    <t>TEST İSİMLERİ VE AKTARILACAKLARI KİTAPÇIKLAR</t>
  </si>
  <si>
    <t>DERSLER VE TESTLERE GÖRE SORU DAĞILIMI</t>
  </si>
  <si>
    <t>CEVAP ANAHTARI</t>
  </si>
  <si>
    <t>A
Soru No</t>
  </si>
  <si>
    <t>B
Soru No</t>
  </si>
  <si>
    <t>Doğru
Cevap</t>
  </si>
  <si>
    <t>Kazanım Kodu Kullan</t>
  </si>
  <si>
    <t>Aynı Öğrencilere Ait
Verileri Birleştir</t>
  </si>
  <si>
    <t>Şık Sayısı</t>
  </si>
  <si>
    <t>Ders Grubu Kullan</t>
  </si>
  <si>
    <t>Kazanım
Ders Kodu</t>
  </si>
  <si>
    <t>SÜRE</t>
  </si>
  <si>
    <t>Resim adi</t>
  </si>
  <si>
    <t>Sınav_adi</t>
  </si>
  <si>
    <t>Tur</t>
  </si>
  <si>
    <t>TAVAN PUAN</t>
  </si>
  <si>
    <t>.jpg</t>
  </si>
  <si>
    <r>
      <t xml:space="preserve">Açıklama
</t>
    </r>
    <r>
      <rPr>
        <sz val="9"/>
        <color indexed="26"/>
        <rFont val="Arial"/>
        <family val="2"/>
        <charset val="162"/>
      </rPr>
      <t>Test Adı vs.</t>
    </r>
  </si>
  <si>
    <t>Sınav Tipi</t>
  </si>
  <si>
    <t>BOŞ</t>
  </si>
  <si>
    <t>MATEMATİK</t>
  </si>
  <si>
    <t>PUAN</t>
  </si>
  <si>
    <t>ZORLUK SEVİYESİ</t>
  </si>
  <si>
    <t>KAZANIM</t>
  </si>
  <si>
    <t>A</t>
  </si>
  <si>
    <t>B</t>
  </si>
  <si>
    <t>C</t>
  </si>
  <si>
    <t>Mantık, muhakeme.</t>
  </si>
  <si>
    <t>1_sf_kanguru_deneme_sinavi_Sayfa_01</t>
  </si>
  <si>
    <t>1_sf_kanguru_deneme_sinavi_Sayfa_02</t>
  </si>
  <si>
    <t>1_sf_kanguru_deneme_sinavi_Sayfa_03</t>
  </si>
  <si>
    <t>1_sf_kanguru_deneme_sinavi_Sayfa_04</t>
  </si>
  <si>
    <t>1_sf_kanguru_deneme_sinavi_Sayfa_05</t>
  </si>
  <si>
    <t>1_sf_kanguru_deneme_sinavi_Sayfa_06</t>
  </si>
  <si>
    <t>1_sf_kanguru_deneme_sinavi_Sayfa_07</t>
  </si>
  <si>
    <t>1_sf_kanguru_deneme_sinavi_Sayfa_08</t>
  </si>
  <si>
    <t>1_sf_kanguru_deneme_sinavi_Sayfa_09</t>
  </si>
  <si>
    <t>1_sf_kanguru_deneme_sinavi_Sayfa_10</t>
  </si>
  <si>
    <t>1_sf_kanguru_deneme_sinavi_Sayfa_11</t>
  </si>
  <si>
    <t>1_sf_kanguru_deneme_sinavi_Sayfa_12</t>
  </si>
  <si>
    <t>1_sf_kanguru_deneme_sinavi_Sayfa_13</t>
  </si>
  <si>
    <t>1_sf_kanguru_deneme_sinavi_Sayfa_14</t>
  </si>
  <si>
    <t>1_sf_kanguru_deneme_sinavi_Sayfa_15</t>
  </si>
  <si>
    <t>1_sf_kanguru_deneme_sinavi_Sayfa_16</t>
  </si>
  <si>
    <t>1_sf_kanguru_deneme_sinavi_Sayfa_17</t>
  </si>
  <si>
    <t>1_sf_kanguru_deneme_sinavi_Sayfa_18</t>
  </si>
  <si>
    <t>1_sf_kanguru_deneme_sinavi_Sayfa_19</t>
  </si>
  <si>
    <t>1_sf_kanguru_deneme_sinavi_Sayfa_20</t>
  </si>
  <si>
    <t>1_sf_kanguru_deneme_sinavi_Sayfa_21</t>
  </si>
  <si>
    <t>1_sf_kanguru_deneme_sinavi_Sayfa_22</t>
  </si>
  <si>
    <t>1_sf_kanguru_deneme_sinavi_Sayfa_23</t>
  </si>
  <si>
    <t>1_sf_kanguru_deneme_sinavi_Sayfa_24</t>
  </si>
  <si>
    <t>1_sf_kanguru_deneme_sinavi_Sayfa_25</t>
  </si>
  <si>
    <t>1. SINIF</t>
  </si>
  <si>
    <t>KANGURU</t>
  </si>
  <si>
    <t>KOLAY</t>
  </si>
  <si>
    <t>ORTA</t>
  </si>
  <si>
    <t>ZOR</t>
  </si>
  <si>
    <t>C
Soru No</t>
  </si>
  <si>
    <t>D
Soru No</t>
  </si>
  <si>
    <t>sayma</t>
  </si>
  <si>
    <t>toplama işlemi</t>
  </si>
  <si>
    <t>toplamı işlemi</t>
  </si>
  <si>
    <t>geometrik cisimler</t>
  </si>
  <si>
    <t>örüntüler</t>
  </si>
  <si>
    <t>eş şekiller</t>
  </si>
  <si>
    <t>problem çözme</t>
  </si>
  <si>
    <t>mantık, muhakeme</t>
  </si>
  <si>
    <t>mantık muhakeme, akıl yürütme</t>
  </si>
  <si>
    <t>mantık-muhakeme</t>
  </si>
  <si>
    <t>matık muhakeme</t>
  </si>
  <si>
    <t>mantık muhakeme akıl yürütme</t>
  </si>
  <si>
    <t>akıl yürütme</t>
  </si>
  <si>
    <t>görsel okuma görsel algı</t>
  </si>
  <si>
    <t>akıl yürütme görsel algı</t>
  </si>
  <si>
    <t>Mantık, muhakeme görsel algı</t>
  </si>
  <si>
    <t>D</t>
  </si>
  <si>
    <t>E</t>
  </si>
  <si>
    <t>KANGURU 6-7-8</t>
  </si>
  <si>
    <t>4 YANLIŞ 1 DOĞRU CEVABI GÖTÜRÜYOR</t>
  </si>
  <si>
    <t>ALTIN NOKTA 1. SINIF MATEMATİK YARIŞMASI DENEME SINAVI MAYIS</t>
  </si>
  <si>
    <t>Ders Grubu</t>
  </si>
  <si>
    <t>SEVİYE</t>
  </si>
  <si>
    <t>KISA ÇÖZÜM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</si>
</sst>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9"/>
      <color theme="0"/>
      <name val="Arial"/>
      <family val="2"/>
      <charset val="162"/>
    </font>
    <font>
      <sz val="9"/>
      <color theme="2"/>
      <name val="Arial"/>
      <family val="2"/>
      <charset val="162"/>
    </font>
    <font>
      <sz val="9"/>
      <color theme="1"/>
      <name val="Arial"/>
      <family val="2"/>
      <charset val="162"/>
    </font>
    <font>
      <sz val="9"/>
      <name val="Arial"/>
      <family val="2"/>
      <charset val="162"/>
    </font>
    <font>
      <sz val="9"/>
      <color rgb="FFFFFFFF"/>
      <name val="Arial"/>
      <family val="2"/>
      <charset val="162"/>
    </font>
    <font>
      <sz val="9"/>
      <color indexed="26"/>
      <name val="Arial"/>
      <family val="2"/>
      <charset val="162"/>
    </font>
    <font>
      <sz val="9"/>
      <color rgb="FF9C0006"/>
      <name val="Arial"/>
      <family val="2"/>
      <charset val="162"/>
    </font>
    <font>
      <sz val="9"/>
      <color rgb="FFFF0000"/>
      <name val="Arial"/>
      <family val="2"/>
      <charset val="162"/>
    </font>
    <font>
      <sz val="12"/>
      <color theme="1"/>
      <name val="Arial"/>
      <family val="2"/>
      <charset val="162"/>
    </font>
    <font>
      <sz val="9"/>
      <color theme="2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009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CCFFCC"/>
      </patternFill>
    </fill>
    <fill>
      <patternFill patternType="solid">
        <fgColor theme="9" tint="0.59999389629810485"/>
        <bgColor rgb="FFCCFFCC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3" borderId="1" xfId="1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11" borderId="1" xfId="0" applyFont="1" applyFill="1" applyBorder="1"/>
    <xf numFmtId="0" fontId="5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left" vertical="center" wrapText="1"/>
    </xf>
    <xf numFmtId="0" fontId="5" fillId="9" borderId="4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 wrapText="1"/>
    </xf>
    <xf numFmtId="0" fontId="9" fillId="9" borderId="3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left" vertical="center"/>
    </xf>
    <xf numFmtId="0" fontId="5" fillId="8" borderId="3" xfId="0" applyFont="1" applyFill="1" applyBorder="1" applyAlignment="1">
      <alignment horizontal="left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2" fillId="7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center" vertical="center"/>
    </xf>
  </cellXfs>
  <cellStyles count="2">
    <cellStyle name="Kötü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60"/>
  <sheetViews>
    <sheetView tabSelected="1" zoomScale="80" zoomScaleNormal="80" workbookViewId="0">
      <selection activeCell="AC38" sqref="AC38:AJ38"/>
    </sheetView>
  </sheetViews>
  <sheetFormatPr defaultColWidth="9.140625" defaultRowHeight="12"/>
  <cols>
    <col min="1" max="3" width="4.28515625" style="1" customWidth="1"/>
    <col min="4" max="4" width="15.42578125" style="1" customWidth="1"/>
    <col min="5" max="8" width="4.28515625" style="1" customWidth="1"/>
    <col min="9" max="10" width="4.28515625" style="7" customWidth="1"/>
    <col min="11" max="32" width="4.28515625" style="1" customWidth="1"/>
    <col min="33" max="33" width="6.28515625" style="1" customWidth="1"/>
    <col min="34" max="35" width="4.28515625" style="1" customWidth="1"/>
    <col min="36" max="36" width="17.7109375" style="1" customWidth="1"/>
    <col min="37" max="37" width="36.28515625" style="1" bestFit="1" customWidth="1"/>
    <col min="38" max="38" width="9.140625" style="1"/>
    <col min="39" max="39" width="39.5703125" style="1" bestFit="1" customWidth="1"/>
    <col min="40" max="40" width="20.42578125" style="1" customWidth="1"/>
    <col min="41" max="16384" width="9.140625" style="1"/>
  </cols>
  <sheetData>
    <row r="1" spans="1:39" ht="18" customHeight="1">
      <c r="A1" s="8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9" t="s">
        <v>84</v>
      </c>
      <c r="AL1" s="9" t="s">
        <v>85</v>
      </c>
      <c r="AM1" s="9" t="s">
        <v>83</v>
      </c>
    </row>
    <row r="2" spans="1:39" ht="27" customHeight="1">
      <c r="A2" s="25" t="s">
        <v>0</v>
      </c>
      <c r="B2" s="25"/>
      <c r="C2" s="25"/>
      <c r="D2" s="25"/>
      <c r="E2" s="25"/>
      <c r="F2" s="35" t="s">
        <v>151</v>
      </c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2"/>
      <c r="AL2" s="2"/>
      <c r="AM2" s="2"/>
    </row>
    <row r="3" spans="1:39" ht="18" customHeight="1">
      <c r="A3" s="21" t="s">
        <v>70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"/>
      <c r="AL3" s="2"/>
      <c r="AM3" s="2"/>
    </row>
    <row r="4" spans="1:39" s="4" customFormat="1" ht="27" customHeight="1">
      <c r="A4" s="37" t="s">
        <v>52</v>
      </c>
      <c r="B4" s="37"/>
      <c r="C4" s="37"/>
      <c r="D4" s="37"/>
      <c r="E4" s="37"/>
      <c r="F4" s="34">
        <v>1</v>
      </c>
      <c r="G4" s="34"/>
      <c r="H4" s="34"/>
      <c r="I4" s="32" t="s">
        <v>49</v>
      </c>
      <c r="J4" s="32"/>
      <c r="K4" s="32"/>
      <c r="L4" s="32"/>
      <c r="M4" s="32"/>
      <c r="N4" s="24"/>
      <c r="O4" s="24"/>
      <c r="P4" s="24"/>
      <c r="Q4" s="25" t="s">
        <v>44</v>
      </c>
      <c r="R4" s="25"/>
      <c r="S4" s="36" t="s">
        <v>124</v>
      </c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52" t="s">
        <v>38</v>
      </c>
      <c r="AF4" s="52"/>
      <c r="AG4" s="52"/>
      <c r="AH4" s="23" t="s">
        <v>149</v>
      </c>
      <c r="AI4" s="23"/>
      <c r="AJ4" s="23"/>
      <c r="AK4" s="3"/>
      <c r="AL4" s="3"/>
      <c r="AM4" s="3"/>
    </row>
    <row r="5" spans="1:39" s="4" customFormat="1" ht="27" customHeight="1">
      <c r="A5" s="37" t="s">
        <v>53</v>
      </c>
      <c r="B5" s="37"/>
      <c r="C5" s="37"/>
      <c r="D5" s="37"/>
      <c r="E5" s="37"/>
      <c r="F5" s="34">
        <v>549</v>
      </c>
      <c r="G5" s="34"/>
      <c r="H5" s="34"/>
      <c r="I5" s="32" t="s">
        <v>48</v>
      </c>
      <c r="J5" s="32"/>
      <c r="K5" s="32"/>
      <c r="L5" s="32"/>
      <c r="M5" s="32"/>
      <c r="N5" s="24"/>
      <c r="O5" s="24"/>
      <c r="P5" s="24"/>
      <c r="Q5" s="25" t="s">
        <v>45</v>
      </c>
      <c r="R5" s="25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52" t="s">
        <v>39</v>
      </c>
      <c r="AF5" s="52"/>
      <c r="AG5" s="52"/>
      <c r="AH5" s="24"/>
      <c r="AI5" s="24"/>
      <c r="AJ5" s="24"/>
      <c r="AK5" s="3"/>
      <c r="AL5" s="3"/>
      <c r="AM5" s="3"/>
    </row>
    <row r="6" spans="1:39" s="4" customFormat="1" ht="27" customHeight="1">
      <c r="A6" s="37" t="s">
        <v>54</v>
      </c>
      <c r="B6" s="37"/>
      <c r="C6" s="37"/>
      <c r="D6" s="37"/>
      <c r="E6" s="37"/>
      <c r="F6" s="22" t="s">
        <v>125</v>
      </c>
      <c r="G6" s="22"/>
      <c r="H6" s="22"/>
      <c r="I6" s="32" t="s">
        <v>50</v>
      </c>
      <c r="J6" s="32"/>
      <c r="K6" s="32"/>
      <c r="L6" s="32"/>
      <c r="M6" s="32"/>
      <c r="N6" s="24"/>
      <c r="O6" s="24"/>
      <c r="P6" s="24"/>
      <c r="Q6" s="25" t="s">
        <v>46</v>
      </c>
      <c r="R6" s="25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52" t="s">
        <v>40</v>
      </c>
      <c r="AF6" s="52"/>
      <c r="AG6" s="52"/>
      <c r="AH6" s="24"/>
      <c r="AI6" s="24"/>
      <c r="AJ6" s="24"/>
      <c r="AK6" s="3"/>
      <c r="AL6" s="3"/>
      <c r="AM6" s="3"/>
    </row>
    <row r="7" spans="1:39" s="4" customFormat="1" ht="27" customHeight="1">
      <c r="A7" s="38" t="s">
        <v>89</v>
      </c>
      <c r="B7" s="37"/>
      <c r="C7" s="37"/>
      <c r="D7" s="37"/>
      <c r="E7" s="37"/>
      <c r="F7" s="24">
        <v>1</v>
      </c>
      <c r="G7" s="24"/>
      <c r="H7" s="24"/>
      <c r="I7" s="32" t="s">
        <v>51</v>
      </c>
      <c r="J7" s="32"/>
      <c r="K7" s="32"/>
      <c r="L7" s="32"/>
      <c r="M7" s="32"/>
      <c r="N7" s="24" t="s">
        <v>1</v>
      </c>
      <c r="O7" s="24"/>
      <c r="P7" s="24"/>
      <c r="Q7" s="25" t="s">
        <v>47</v>
      </c>
      <c r="R7" s="25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56" t="s">
        <v>153</v>
      </c>
      <c r="AF7" s="56"/>
      <c r="AG7" s="56"/>
      <c r="AH7" s="57" t="s">
        <v>127</v>
      </c>
      <c r="AI7" s="57"/>
      <c r="AJ7" s="57"/>
      <c r="AK7" s="3"/>
      <c r="AL7" s="3"/>
      <c r="AM7" s="3"/>
    </row>
    <row r="8" spans="1:39" s="4" customFormat="1" ht="27" customHeight="1">
      <c r="A8" s="37" t="s">
        <v>79</v>
      </c>
      <c r="B8" s="37"/>
      <c r="C8" s="37"/>
      <c r="D8" s="37"/>
      <c r="E8" s="37"/>
      <c r="F8" s="22">
        <v>5</v>
      </c>
      <c r="G8" s="22"/>
      <c r="H8" s="22"/>
      <c r="I8" s="33" t="s">
        <v>78</v>
      </c>
      <c r="J8" s="32"/>
      <c r="K8" s="32"/>
      <c r="L8" s="32"/>
      <c r="M8" s="32"/>
      <c r="N8" s="24" t="s">
        <v>1</v>
      </c>
      <c r="O8" s="24"/>
      <c r="P8" s="24"/>
      <c r="Q8" s="25" t="b">
        <v>0</v>
      </c>
      <c r="R8" s="25"/>
      <c r="S8" s="40" t="s">
        <v>150</v>
      </c>
      <c r="T8" s="41"/>
      <c r="U8" s="41"/>
      <c r="V8" s="41"/>
      <c r="W8" s="41"/>
      <c r="X8" s="41"/>
      <c r="Y8" s="41"/>
      <c r="Z8" s="41"/>
      <c r="AA8" s="41"/>
      <c r="AB8" s="41"/>
      <c r="AC8" s="41"/>
      <c r="AD8" s="42"/>
      <c r="AE8" s="56" t="s">
        <v>86</v>
      </c>
      <c r="AF8" s="56"/>
      <c r="AG8" s="56"/>
      <c r="AH8" s="57">
        <v>500</v>
      </c>
      <c r="AI8" s="57"/>
      <c r="AJ8" s="57"/>
      <c r="AK8" s="3"/>
      <c r="AL8" s="3"/>
      <c r="AM8" s="3"/>
    </row>
    <row r="9" spans="1:39" s="4" customFormat="1" ht="27" customHeight="1">
      <c r="A9" s="37" t="s">
        <v>77</v>
      </c>
      <c r="B9" s="37"/>
      <c r="C9" s="37"/>
      <c r="D9" s="37"/>
      <c r="E9" s="37"/>
      <c r="F9" s="24"/>
      <c r="G9" s="24"/>
      <c r="H9" s="24"/>
      <c r="I9" s="53" t="s">
        <v>80</v>
      </c>
      <c r="J9" s="53"/>
      <c r="K9" s="53"/>
      <c r="L9" s="53"/>
      <c r="M9" s="53"/>
      <c r="N9" s="24"/>
      <c r="O9" s="24"/>
      <c r="P9" s="24"/>
      <c r="Q9" s="58" t="s">
        <v>152</v>
      </c>
      <c r="R9" s="58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6" t="s">
        <v>82</v>
      </c>
      <c r="AF9" s="56"/>
      <c r="AG9" s="56"/>
      <c r="AH9" s="57">
        <v>75</v>
      </c>
      <c r="AI9" s="57"/>
      <c r="AJ9" s="57"/>
      <c r="AK9" s="3"/>
      <c r="AL9" s="3"/>
      <c r="AM9" s="3"/>
    </row>
    <row r="10" spans="1:39" s="4" customFormat="1" ht="18" customHeight="1">
      <c r="A10" s="21" t="s">
        <v>71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"/>
      <c r="AL10" s="3"/>
      <c r="AM10" s="3"/>
    </row>
    <row r="11" spans="1:39" s="4" customFormat="1" ht="35.450000000000003" customHeight="1">
      <c r="A11" s="25"/>
      <c r="B11" s="25"/>
      <c r="C11" s="25" t="s">
        <v>43</v>
      </c>
      <c r="D11" s="25"/>
      <c r="E11" s="25"/>
      <c r="F11" s="25"/>
      <c r="G11" s="25"/>
      <c r="H11" s="25"/>
      <c r="I11" s="43" t="s">
        <v>42</v>
      </c>
      <c r="J11" s="25"/>
      <c r="K11" s="5"/>
      <c r="L11" s="25"/>
      <c r="M11" s="25"/>
      <c r="N11" s="25" t="s">
        <v>43</v>
      </c>
      <c r="O11" s="25"/>
      <c r="P11" s="25"/>
      <c r="Q11" s="25"/>
      <c r="R11" s="25"/>
      <c r="S11" s="25"/>
      <c r="T11" s="25"/>
      <c r="U11" s="25"/>
      <c r="V11" s="43" t="s">
        <v>42</v>
      </c>
      <c r="W11" s="25"/>
      <c r="X11" s="5"/>
      <c r="Y11" s="25"/>
      <c r="Z11" s="25"/>
      <c r="AA11" s="25" t="s">
        <v>43</v>
      </c>
      <c r="AB11" s="25"/>
      <c r="AC11" s="25"/>
      <c r="AD11" s="25"/>
      <c r="AE11" s="25"/>
      <c r="AF11" s="25"/>
      <c r="AG11" s="25"/>
      <c r="AH11" s="25"/>
      <c r="AI11" s="43" t="s">
        <v>42</v>
      </c>
      <c r="AJ11" s="25"/>
      <c r="AK11" s="3"/>
      <c r="AL11" s="3"/>
      <c r="AM11" s="3"/>
    </row>
    <row r="12" spans="1:39" s="4" customFormat="1" ht="18" customHeight="1">
      <c r="A12" s="25" t="s">
        <v>55</v>
      </c>
      <c r="B12" s="25"/>
      <c r="C12" s="24" t="s">
        <v>91</v>
      </c>
      <c r="D12" s="24"/>
      <c r="E12" s="24"/>
      <c r="F12" s="24"/>
      <c r="G12" s="24"/>
      <c r="H12" s="24"/>
      <c r="I12" s="24">
        <v>1</v>
      </c>
      <c r="J12" s="24"/>
      <c r="K12" s="5"/>
      <c r="L12" s="25" t="s">
        <v>60</v>
      </c>
      <c r="M12" s="25"/>
      <c r="N12" s="24" t="s">
        <v>90</v>
      </c>
      <c r="O12" s="24"/>
      <c r="P12" s="24"/>
      <c r="Q12" s="24"/>
      <c r="R12" s="24"/>
      <c r="S12" s="24"/>
      <c r="T12" s="24"/>
      <c r="U12" s="24"/>
      <c r="V12" s="24">
        <v>2</v>
      </c>
      <c r="W12" s="24"/>
      <c r="X12" s="5"/>
      <c r="Y12" s="25" t="s">
        <v>65</v>
      </c>
      <c r="Z12" s="25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3"/>
      <c r="AL12" s="3"/>
      <c r="AM12" s="3"/>
    </row>
    <row r="13" spans="1:39" s="4" customFormat="1" ht="18" customHeight="1">
      <c r="A13" s="25" t="s">
        <v>56</v>
      </c>
      <c r="B13" s="25"/>
      <c r="C13" s="24" t="s">
        <v>90</v>
      </c>
      <c r="D13" s="24"/>
      <c r="E13" s="24"/>
      <c r="F13" s="24"/>
      <c r="G13" s="24"/>
      <c r="H13" s="24"/>
      <c r="I13" s="24">
        <v>1</v>
      </c>
      <c r="J13" s="24"/>
      <c r="K13" s="5"/>
      <c r="L13" s="25" t="s">
        <v>61</v>
      </c>
      <c r="M13" s="25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5"/>
      <c r="Y13" s="25" t="s">
        <v>66</v>
      </c>
      <c r="Z13" s="25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"/>
      <c r="AL13" s="3"/>
      <c r="AM13" s="3"/>
    </row>
    <row r="14" spans="1:39" s="4" customFormat="1" ht="18" customHeight="1">
      <c r="A14" s="25" t="s">
        <v>57</v>
      </c>
      <c r="B14" s="25"/>
      <c r="C14" s="24" t="s">
        <v>90</v>
      </c>
      <c r="D14" s="24"/>
      <c r="E14" s="24"/>
      <c r="F14" s="24"/>
      <c r="G14" s="24"/>
      <c r="H14" s="24"/>
      <c r="I14" s="24">
        <v>1</v>
      </c>
      <c r="J14" s="24"/>
      <c r="K14" s="5"/>
      <c r="L14" s="25" t="s">
        <v>62</v>
      </c>
      <c r="M14" s="25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5"/>
      <c r="Y14" s="25" t="s">
        <v>67</v>
      </c>
      <c r="Z14" s="25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3"/>
      <c r="AL14" s="3"/>
      <c r="AM14" s="3"/>
    </row>
    <row r="15" spans="1:39" s="4" customFormat="1" ht="18" customHeight="1">
      <c r="A15" s="25" t="s">
        <v>58</v>
      </c>
      <c r="B15" s="25"/>
      <c r="C15" s="24" t="s">
        <v>90</v>
      </c>
      <c r="D15" s="24"/>
      <c r="E15" s="24"/>
      <c r="F15" s="24"/>
      <c r="G15" s="24"/>
      <c r="H15" s="24"/>
      <c r="I15" s="24">
        <v>1</v>
      </c>
      <c r="J15" s="24"/>
      <c r="K15" s="5"/>
      <c r="L15" s="25" t="s">
        <v>63</v>
      </c>
      <c r="M15" s="25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5"/>
      <c r="Y15" s="25" t="s">
        <v>68</v>
      </c>
      <c r="Z15" s="25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3"/>
      <c r="AL15" s="3"/>
      <c r="AM15" s="3"/>
    </row>
    <row r="16" spans="1:39" s="4" customFormat="1" ht="18" customHeight="1">
      <c r="A16" s="25" t="s">
        <v>59</v>
      </c>
      <c r="B16" s="25"/>
      <c r="C16" s="24" t="s">
        <v>90</v>
      </c>
      <c r="D16" s="24"/>
      <c r="E16" s="24"/>
      <c r="F16" s="24"/>
      <c r="G16" s="24"/>
      <c r="H16" s="24"/>
      <c r="I16" s="24">
        <v>2</v>
      </c>
      <c r="J16" s="24"/>
      <c r="K16" s="5"/>
      <c r="L16" s="25" t="s">
        <v>64</v>
      </c>
      <c r="M16" s="25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5"/>
      <c r="Y16" s="25" t="s">
        <v>69</v>
      </c>
      <c r="Z16" s="25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"/>
      <c r="AL16" s="3"/>
      <c r="AM16" s="3"/>
    </row>
    <row r="17" spans="1:39" s="4" customFormat="1" ht="18" customHeight="1">
      <c r="A17" s="21" t="s">
        <v>72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"/>
      <c r="AL17" s="3"/>
      <c r="AM17" s="3"/>
    </row>
    <row r="18" spans="1:39" ht="35.450000000000003" customHeight="1">
      <c r="A18" s="43"/>
      <c r="B18" s="25"/>
      <c r="C18" s="43" t="s">
        <v>41</v>
      </c>
      <c r="D18" s="25"/>
      <c r="E18" s="43" t="s">
        <v>7</v>
      </c>
      <c r="F18" s="25"/>
      <c r="G18" s="43" t="s">
        <v>3</v>
      </c>
      <c r="H18" s="25"/>
      <c r="I18" s="43" t="s">
        <v>4</v>
      </c>
      <c r="J18" s="25"/>
      <c r="K18" s="43" t="s">
        <v>5</v>
      </c>
      <c r="L18" s="25"/>
      <c r="M18" s="43" t="s">
        <v>6</v>
      </c>
      <c r="N18" s="25"/>
      <c r="O18" s="43" t="s">
        <v>2</v>
      </c>
      <c r="P18" s="25"/>
      <c r="Q18" s="43" t="s">
        <v>81</v>
      </c>
      <c r="R18" s="25"/>
      <c r="S18" s="43"/>
      <c r="T18" s="25"/>
      <c r="U18" s="43" t="s">
        <v>41</v>
      </c>
      <c r="V18" s="25"/>
      <c r="W18" s="43" t="s">
        <v>7</v>
      </c>
      <c r="X18" s="25"/>
      <c r="Y18" s="43" t="s">
        <v>3</v>
      </c>
      <c r="Z18" s="25"/>
      <c r="AA18" s="43" t="s">
        <v>4</v>
      </c>
      <c r="AB18" s="25"/>
      <c r="AC18" s="43" t="s">
        <v>5</v>
      </c>
      <c r="AD18" s="25"/>
      <c r="AE18" s="43" t="s">
        <v>6</v>
      </c>
      <c r="AF18" s="25"/>
      <c r="AG18" s="43" t="s">
        <v>2</v>
      </c>
      <c r="AH18" s="25"/>
      <c r="AI18" s="43" t="s">
        <v>81</v>
      </c>
      <c r="AJ18" s="25"/>
      <c r="AK18" s="2"/>
      <c r="AL18" s="2"/>
      <c r="AM18" s="2"/>
    </row>
    <row r="19" spans="1:39" ht="18" customHeight="1">
      <c r="A19" s="25" t="s">
        <v>8</v>
      </c>
      <c r="B19" s="25"/>
      <c r="C19" s="34" t="str">
        <f>C12</f>
        <v>MATEMATİK</v>
      </c>
      <c r="D19" s="34"/>
      <c r="E19" s="34">
        <v>1</v>
      </c>
      <c r="F19" s="34"/>
      <c r="G19" s="34">
        <v>1</v>
      </c>
      <c r="H19" s="34"/>
      <c r="I19" s="22">
        <v>25</v>
      </c>
      <c r="J19" s="22"/>
      <c r="K19" s="24"/>
      <c r="L19" s="24"/>
      <c r="M19" s="24"/>
      <c r="N19" s="24"/>
      <c r="O19" s="24"/>
      <c r="P19" s="24"/>
      <c r="Q19" s="24"/>
      <c r="R19" s="24"/>
      <c r="S19" s="25" t="s">
        <v>23</v>
      </c>
      <c r="T19" s="25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"/>
      <c r="AL19" s="2"/>
      <c r="AM19" s="2"/>
    </row>
    <row r="20" spans="1:39" ht="18" customHeight="1">
      <c r="A20" s="25" t="s">
        <v>9</v>
      </c>
      <c r="B20" s="25"/>
      <c r="C20" s="34"/>
      <c r="D20" s="34"/>
      <c r="E20" s="30"/>
      <c r="F20" s="31"/>
      <c r="G20" s="30"/>
      <c r="H20" s="31"/>
      <c r="I20" s="34"/>
      <c r="J20" s="34"/>
      <c r="K20" s="24"/>
      <c r="L20" s="24"/>
      <c r="M20" s="24"/>
      <c r="N20" s="24"/>
      <c r="O20" s="24"/>
      <c r="P20" s="24"/>
      <c r="Q20" s="24"/>
      <c r="R20" s="24"/>
      <c r="S20" s="25" t="s">
        <v>24</v>
      </c>
      <c r="T20" s="25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"/>
      <c r="AL20" s="2"/>
      <c r="AM20" s="2"/>
    </row>
    <row r="21" spans="1:39" ht="18" customHeight="1">
      <c r="A21" s="25" t="s">
        <v>10</v>
      </c>
      <c r="B21" s="25"/>
      <c r="C21" s="34"/>
      <c r="D21" s="34"/>
      <c r="E21" s="30"/>
      <c r="F21" s="31"/>
      <c r="G21" s="30"/>
      <c r="H21" s="31"/>
      <c r="I21" s="34"/>
      <c r="J21" s="34"/>
      <c r="K21" s="24"/>
      <c r="L21" s="24"/>
      <c r="M21" s="24"/>
      <c r="N21" s="24"/>
      <c r="O21" s="24"/>
      <c r="P21" s="24"/>
      <c r="Q21" s="24"/>
      <c r="R21" s="24"/>
      <c r="S21" s="25" t="s">
        <v>25</v>
      </c>
      <c r="T21" s="25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"/>
      <c r="AL21" s="2"/>
      <c r="AM21" s="2"/>
    </row>
    <row r="22" spans="1:39" ht="18" customHeight="1">
      <c r="A22" s="25" t="s">
        <v>11</v>
      </c>
      <c r="B22" s="25"/>
      <c r="C22" s="34"/>
      <c r="D22" s="34"/>
      <c r="E22" s="30"/>
      <c r="F22" s="31"/>
      <c r="G22" s="30"/>
      <c r="H22" s="31"/>
      <c r="I22" s="34"/>
      <c r="J22" s="34"/>
      <c r="K22" s="24"/>
      <c r="L22" s="24"/>
      <c r="M22" s="24"/>
      <c r="N22" s="24"/>
      <c r="O22" s="24"/>
      <c r="P22" s="24"/>
      <c r="Q22" s="24"/>
      <c r="R22" s="24"/>
      <c r="S22" s="25" t="s">
        <v>26</v>
      </c>
      <c r="T22" s="25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"/>
      <c r="AL22" s="2"/>
      <c r="AM22" s="2"/>
    </row>
    <row r="23" spans="1:39" ht="18" customHeight="1">
      <c r="A23" s="25" t="s">
        <v>12</v>
      </c>
      <c r="B23" s="25"/>
      <c r="C23" s="34"/>
      <c r="D23" s="34"/>
      <c r="E23" s="30"/>
      <c r="F23" s="31"/>
      <c r="G23" s="30"/>
      <c r="H23" s="31"/>
      <c r="I23" s="34"/>
      <c r="J23" s="34"/>
      <c r="K23" s="24"/>
      <c r="L23" s="24"/>
      <c r="M23" s="24"/>
      <c r="N23" s="24"/>
      <c r="O23" s="24"/>
      <c r="P23" s="24"/>
      <c r="Q23" s="24"/>
      <c r="R23" s="24"/>
      <c r="S23" s="25" t="s">
        <v>27</v>
      </c>
      <c r="T23" s="25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"/>
      <c r="AL23" s="2"/>
      <c r="AM23" s="2"/>
    </row>
    <row r="24" spans="1:39" ht="18" customHeight="1">
      <c r="A24" s="25" t="s">
        <v>13</v>
      </c>
      <c r="B24" s="25"/>
      <c r="C24" s="34"/>
      <c r="D24" s="34"/>
      <c r="E24" s="30"/>
      <c r="F24" s="31"/>
      <c r="G24" s="30"/>
      <c r="H24" s="31"/>
      <c r="I24" s="34"/>
      <c r="J24" s="34"/>
      <c r="K24" s="24"/>
      <c r="L24" s="24"/>
      <c r="M24" s="24"/>
      <c r="N24" s="24"/>
      <c r="O24" s="24"/>
      <c r="P24" s="24"/>
      <c r="Q24" s="24"/>
      <c r="R24" s="24"/>
      <c r="S24" s="25" t="s">
        <v>28</v>
      </c>
      <c r="T24" s="25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"/>
      <c r="AL24" s="2"/>
      <c r="AM24" s="2"/>
    </row>
    <row r="25" spans="1:39" ht="18" customHeight="1">
      <c r="A25" s="25" t="s">
        <v>14</v>
      </c>
      <c r="B25" s="25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5" t="s">
        <v>29</v>
      </c>
      <c r="T25" s="25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"/>
      <c r="AL25" s="2"/>
      <c r="AM25" s="2"/>
    </row>
    <row r="26" spans="1:39" ht="18" customHeight="1">
      <c r="A26" s="25" t="s">
        <v>15</v>
      </c>
      <c r="B26" s="25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5" t="s">
        <v>30</v>
      </c>
      <c r="T26" s="25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"/>
      <c r="AL26" s="2"/>
      <c r="AM26" s="2"/>
    </row>
    <row r="27" spans="1:39" ht="18" customHeight="1">
      <c r="A27" s="25" t="s">
        <v>16</v>
      </c>
      <c r="B27" s="25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 t="s">
        <v>31</v>
      </c>
      <c r="T27" s="25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"/>
      <c r="AL27" s="2"/>
      <c r="AM27" s="2"/>
    </row>
    <row r="28" spans="1:39" ht="18" customHeight="1">
      <c r="A28" s="25" t="s">
        <v>17</v>
      </c>
      <c r="B28" s="25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5" t="s">
        <v>32</v>
      </c>
      <c r="T28" s="25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"/>
      <c r="AL28" s="2"/>
      <c r="AM28" s="2"/>
    </row>
    <row r="29" spans="1:39" ht="18" customHeight="1">
      <c r="A29" s="25" t="s">
        <v>18</v>
      </c>
      <c r="B29" s="25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5" t="s">
        <v>33</v>
      </c>
      <c r="T29" s="25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"/>
      <c r="AL29" s="2"/>
      <c r="AM29" s="2"/>
    </row>
    <row r="30" spans="1:39" ht="18" customHeight="1">
      <c r="A30" s="25" t="s">
        <v>19</v>
      </c>
      <c r="B30" s="25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5" t="s">
        <v>34</v>
      </c>
      <c r="T30" s="25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"/>
      <c r="AL30" s="2"/>
      <c r="AM30" s="2"/>
    </row>
    <row r="31" spans="1:39" ht="18" customHeight="1">
      <c r="A31" s="25" t="s">
        <v>20</v>
      </c>
      <c r="B31" s="25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5" t="s">
        <v>35</v>
      </c>
      <c r="T31" s="25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"/>
      <c r="AL31" s="2"/>
      <c r="AM31" s="2"/>
    </row>
    <row r="32" spans="1:39" ht="18" customHeight="1">
      <c r="A32" s="25" t="s">
        <v>21</v>
      </c>
      <c r="B32" s="25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5" t="s">
        <v>36</v>
      </c>
      <c r="T32" s="25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"/>
      <c r="AL32" s="2"/>
      <c r="AM32" s="2"/>
    </row>
    <row r="33" spans="1:41" ht="18" customHeight="1">
      <c r="A33" s="25" t="s">
        <v>22</v>
      </c>
      <c r="B33" s="25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5" t="s">
        <v>37</v>
      </c>
      <c r="T33" s="25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"/>
      <c r="AL33" s="2"/>
      <c r="AM33" s="2"/>
    </row>
    <row r="34" spans="1:41" ht="18" customHeight="1">
      <c r="A34" s="21" t="s">
        <v>73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10"/>
      <c r="AL34" s="10"/>
      <c r="AM34" s="10"/>
      <c r="AN34" s="10"/>
      <c r="AO34" s="10"/>
    </row>
    <row r="35" spans="1:41" ht="35.450000000000003" customHeight="1">
      <c r="A35" s="43" t="s">
        <v>7</v>
      </c>
      <c r="B35" s="25"/>
      <c r="C35" s="43" t="s">
        <v>88</v>
      </c>
      <c r="D35" s="25"/>
      <c r="E35" s="44" t="s">
        <v>74</v>
      </c>
      <c r="F35" s="23"/>
      <c r="G35" s="26" t="s">
        <v>75</v>
      </c>
      <c r="H35" s="27"/>
      <c r="I35" s="44" t="s">
        <v>76</v>
      </c>
      <c r="J35" s="23"/>
      <c r="K35" s="23" t="s">
        <v>94</v>
      </c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6" t="s">
        <v>129</v>
      </c>
      <c r="Z35" s="27"/>
      <c r="AA35" s="26" t="s">
        <v>130</v>
      </c>
      <c r="AB35" s="27"/>
      <c r="AC35" s="60" t="s">
        <v>154</v>
      </c>
      <c r="AD35" s="60"/>
      <c r="AE35" s="60"/>
      <c r="AF35" s="60"/>
      <c r="AG35" s="60"/>
      <c r="AH35" s="60"/>
      <c r="AI35" s="60"/>
      <c r="AJ35" s="60"/>
      <c r="AK35" s="9" t="s">
        <v>84</v>
      </c>
      <c r="AL35" s="9" t="s">
        <v>85</v>
      </c>
      <c r="AM35" s="6" t="s">
        <v>83</v>
      </c>
      <c r="AN35" s="13" t="s">
        <v>93</v>
      </c>
      <c r="AO35" s="12" t="s">
        <v>92</v>
      </c>
    </row>
    <row r="36" spans="1:41" ht="27.75" customHeight="1">
      <c r="A36" s="50">
        <v>1</v>
      </c>
      <c r="B36" s="51"/>
      <c r="C36" s="46" t="str">
        <f t="shared" ref="C36:C55" si="0">IF(ISNA(VLOOKUP(CONCATENATE(A36,". Test"),$A$12:$I$16,3,FALSE)),IF(ISNA(VLOOKUP(CONCATENATE(A36,". Test"),$L$12:$V$16,3,FALSE)),IF(ISNA(VLOOKUP(CONCATENATE(A36,". Test"),$Y$12:$AI$16,3,FALSE)),"",VLOOKUP(CONCATENATE(A36,". Test"),$Y$12:$AI$16,3,FALSE)),VLOOKUP(CONCATENATE(A36,". Test"),$L$12:$V$16,3,FALSE)),VLOOKUP(CONCATENATE(A36,". Test"),$A$12:$I$16,3,FALSE))</f>
        <v>MATEMATİK</v>
      </c>
      <c r="D36" s="47"/>
      <c r="E36" s="30">
        <v>1</v>
      </c>
      <c r="F36" s="31"/>
      <c r="G36" s="48"/>
      <c r="H36" s="49"/>
      <c r="I36" s="30" t="s">
        <v>147</v>
      </c>
      <c r="J36" s="31"/>
      <c r="K36" s="15" t="s">
        <v>131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7"/>
      <c r="Y36" s="45"/>
      <c r="Z36" s="45"/>
      <c r="AA36" s="27"/>
      <c r="AB36" s="27"/>
      <c r="AC36" s="28"/>
      <c r="AD36" s="29"/>
      <c r="AE36" s="29"/>
      <c r="AF36" s="29"/>
      <c r="AG36" s="29"/>
      <c r="AH36" s="29"/>
      <c r="AI36" s="29"/>
      <c r="AJ36" s="29"/>
      <c r="AK36" s="2" t="s">
        <v>99</v>
      </c>
      <c r="AL36" s="2" t="s">
        <v>87</v>
      </c>
      <c r="AM36" s="2" t="str">
        <f t="shared" ref="AM36:AM55" si="1">CONCATENATE(AK36,AL36)</f>
        <v>1_sf_kanguru_deneme_sinavi_Sayfa_01.jpg</v>
      </c>
      <c r="AN36" s="14" t="s">
        <v>126</v>
      </c>
      <c r="AO36" s="11">
        <v>12</v>
      </c>
    </row>
    <row r="37" spans="1:41" ht="28.5" customHeight="1">
      <c r="A37" s="50">
        <v>1</v>
      </c>
      <c r="B37" s="51"/>
      <c r="C37" s="46" t="str">
        <f t="shared" si="0"/>
        <v>MATEMATİK</v>
      </c>
      <c r="D37" s="47"/>
      <c r="E37" s="30">
        <v>2</v>
      </c>
      <c r="F37" s="31"/>
      <c r="G37" s="48"/>
      <c r="H37" s="49"/>
      <c r="I37" s="30" t="s">
        <v>97</v>
      </c>
      <c r="J37" s="31"/>
      <c r="K37" s="15" t="s">
        <v>132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7"/>
      <c r="Y37" s="45"/>
      <c r="Z37" s="45"/>
      <c r="AA37" s="27"/>
      <c r="AB37" s="27"/>
      <c r="AC37" s="28"/>
      <c r="AD37" s="29"/>
      <c r="AE37" s="29"/>
      <c r="AF37" s="29"/>
      <c r="AG37" s="29"/>
      <c r="AH37" s="29"/>
      <c r="AI37" s="29"/>
      <c r="AJ37" s="29"/>
      <c r="AK37" s="2" t="s">
        <v>100</v>
      </c>
      <c r="AL37" s="2" t="s">
        <v>87</v>
      </c>
      <c r="AM37" s="2" t="str">
        <f t="shared" si="1"/>
        <v>1_sf_kanguru_deneme_sinavi_Sayfa_02.jpg</v>
      </c>
      <c r="AN37" s="14" t="s">
        <v>126</v>
      </c>
      <c r="AO37" s="11">
        <v>12</v>
      </c>
    </row>
    <row r="38" spans="1:41" ht="33" customHeight="1">
      <c r="A38" s="50">
        <v>1</v>
      </c>
      <c r="B38" s="51"/>
      <c r="C38" s="46" t="str">
        <f t="shared" si="0"/>
        <v>MATEMATİK</v>
      </c>
      <c r="D38" s="47"/>
      <c r="E38" s="30">
        <v>3</v>
      </c>
      <c r="F38" s="31"/>
      <c r="G38" s="48"/>
      <c r="H38" s="49"/>
      <c r="I38" s="30" t="s">
        <v>96</v>
      </c>
      <c r="J38" s="31"/>
      <c r="K38" s="15" t="s">
        <v>133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7"/>
      <c r="Y38" s="45"/>
      <c r="Z38" s="45"/>
      <c r="AA38" s="27"/>
      <c r="AB38" s="27"/>
      <c r="AC38" s="28"/>
      <c r="AD38" s="29"/>
      <c r="AE38" s="29"/>
      <c r="AF38" s="29"/>
      <c r="AG38" s="29"/>
      <c r="AH38" s="29"/>
      <c r="AI38" s="29"/>
      <c r="AJ38" s="29"/>
      <c r="AK38" s="2" t="s">
        <v>101</v>
      </c>
      <c r="AL38" s="2" t="s">
        <v>87</v>
      </c>
      <c r="AM38" s="2" t="str">
        <f t="shared" si="1"/>
        <v>1_sf_kanguru_deneme_sinavi_Sayfa_03.jpg</v>
      </c>
      <c r="AN38" s="14" t="s">
        <v>126</v>
      </c>
      <c r="AO38" s="11">
        <v>12</v>
      </c>
    </row>
    <row r="39" spans="1:41" ht="26.25" customHeight="1">
      <c r="A39" s="50">
        <v>1</v>
      </c>
      <c r="B39" s="51"/>
      <c r="C39" s="46" t="str">
        <f t="shared" si="0"/>
        <v>MATEMATİK</v>
      </c>
      <c r="D39" s="47"/>
      <c r="E39" s="30">
        <v>4</v>
      </c>
      <c r="F39" s="31"/>
      <c r="G39" s="48"/>
      <c r="H39" s="49"/>
      <c r="I39" s="30" t="s">
        <v>147</v>
      </c>
      <c r="J39" s="31"/>
      <c r="K39" s="15" t="s">
        <v>134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7"/>
      <c r="Y39" s="45"/>
      <c r="Z39" s="45"/>
      <c r="AA39" s="27"/>
      <c r="AB39" s="27"/>
      <c r="AC39" s="28"/>
      <c r="AD39" s="29"/>
      <c r="AE39" s="29"/>
      <c r="AF39" s="29"/>
      <c r="AG39" s="29"/>
      <c r="AH39" s="29"/>
      <c r="AI39" s="29"/>
      <c r="AJ39" s="29"/>
      <c r="AK39" s="2" t="s">
        <v>102</v>
      </c>
      <c r="AL39" s="2" t="s">
        <v>87</v>
      </c>
      <c r="AM39" s="2" t="str">
        <f t="shared" si="1"/>
        <v>1_sf_kanguru_deneme_sinavi_Sayfa_04.jpg</v>
      </c>
      <c r="AN39" s="14" t="s">
        <v>126</v>
      </c>
      <c r="AO39" s="11">
        <v>12</v>
      </c>
    </row>
    <row r="40" spans="1:41" ht="30.75" customHeight="1">
      <c r="A40" s="50">
        <v>1</v>
      </c>
      <c r="B40" s="51"/>
      <c r="C40" s="46" t="str">
        <f t="shared" si="0"/>
        <v>MATEMATİK</v>
      </c>
      <c r="D40" s="47"/>
      <c r="E40" s="30">
        <v>5</v>
      </c>
      <c r="F40" s="31"/>
      <c r="G40" s="48"/>
      <c r="H40" s="49"/>
      <c r="I40" s="30" t="s">
        <v>95</v>
      </c>
      <c r="J40" s="31"/>
      <c r="K40" s="15" t="s">
        <v>135</v>
      </c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7"/>
      <c r="Y40" s="45"/>
      <c r="Z40" s="45"/>
      <c r="AA40" s="27"/>
      <c r="AB40" s="27"/>
      <c r="AC40" s="28"/>
      <c r="AD40" s="29"/>
      <c r="AE40" s="29"/>
      <c r="AF40" s="29"/>
      <c r="AG40" s="29"/>
      <c r="AH40" s="29"/>
      <c r="AI40" s="29"/>
      <c r="AJ40" s="29"/>
      <c r="AK40" s="2" t="s">
        <v>103</v>
      </c>
      <c r="AL40" s="2" t="s">
        <v>87</v>
      </c>
      <c r="AM40" s="2" t="str">
        <f t="shared" si="1"/>
        <v>1_sf_kanguru_deneme_sinavi_Sayfa_05.jpg</v>
      </c>
      <c r="AN40" s="14" t="s">
        <v>126</v>
      </c>
      <c r="AO40" s="11">
        <v>12</v>
      </c>
    </row>
    <row r="41" spans="1:41" ht="27" customHeight="1">
      <c r="A41" s="50">
        <v>1</v>
      </c>
      <c r="B41" s="51"/>
      <c r="C41" s="46" t="str">
        <f t="shared" si="0"/>
        <v>MATEMATİK</v>
      </c>
      <c r="D41" s="47"/>
      <c r="E41" s="30">
        <v>6</v>
      </c>
      <c r="F41" s="31"/>
      <c r="G41" s="48"/>
      <c r="H41" s="49"/>
      <c r="I41" s="54" t="s">
        <v>97</v>
      </c>
      <c r="J41" s="55"/>
      <c r="K41" s="15" t="s">
        <v>135</v>
      </c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7"/>
      <c r="Y41" s="45"/>
      <c r="Z41" s="45"/>
      <c r="AA41" s="27"/>
      <c r="AB41" s="27"/>
      <c r="AC41" s="28"/>
      <c r="AD41" s="29"/>
      <c r="AE41" s="29"/>
      <c r="AF41" s="29"/>
      <c r="AG41" s="29"/>
      <c r="AH41" s="29"/>
      <c r="AI41" s="29"/>
      <c r="AJ41" s="29"/>
      <c r="AK41" s="2" t="s">
        <v>104</v>
      </c>
      <c r="AL41" s="2" t="s">
        <v>87</v>
      </c>
      <c r="AM41" s="2" t="str">
        <f t="shared" si="1"/>
        <v>1_sf_kanguru_deneme_sinavi_Sayfa_06.jpg</v>
      </c>
      <c r="AN41" s="14" t="s">
        <v>126</v>
      </c>
      <c r="AO41" s="11">
        <v>12</v>
      </c>
    </row>
    <row r="42" spans="1:41" ht="28.5" customHeight="1">
      <c r="A42" s="50">
        <v>1</v>
      </c>
      <c r="B42" s="51"/>
      <c r="C42" s="46" t="str">
        <f t="shared" si="0"/>
        <v>MATEMATİK</v>
      </c>
      <c r="D42" s="47"/>
      <c r="E42" s="30">
        <v>7</v>
      </c>
      <c r="F42" s="31"/>
      <c r="G42" s="48"/>
      <c r="H42" s="49"/>
      <c r="I42" s="54" t="s">
        <v>97</v>
      </c>
      <c r="J42" s="55"/>
      <c r="K42" s="15" t="s">
        <v>135</v>
      </c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7"/>
      <c r="Y42" s="45"/>
      <c r="Z42" s="45"/>
      <c r="AA42" s="27"/>
      <c r="AB42" s="27"/>
      <c r="AC42" s="28"/>
      <c r="AD42" s="29"/>
      <c r="AE42" s="29"/>
      <c r="AF42" s="29"/>
      <c r="AG42" s="29"/>
      <c r="AH42" s="29"/>
      <c r="AI42" s="29"/>
      <c r="AJ42" s="29"/>
      <c r="AK42" s="2" t="s">
        <v>105</v>
      </c>
      <c r="AL42" s="2" t="s">
        <v>87</v>
      </c>
      <c r="AM42" s="2" t="str">
        <f t="shared" si="1"/>
        <v>1_sf_kanguru_deneme_sinavi_Sayfa_07.jpg</v>
      </c>
      <c r="AN42" s="14" t="s">
        <v>126</v>
      </c>
      <c r="AO42" s="11">
        <v>12</v>
      </c>
    </row>
    <row r="43" spans="1:41" ht="27.75" customHeight="1">
      <c r="A43" s="50">
        <v>1</v>
      </c>
      <c r="B43" s="51"/>
      <c r="C43" s="46" t="str">
        <f t="shared" si="0"/>
        <v>MATEMATİK</v>
      </c>
      <c r="D43" s="47"/>
      <c r="E43" s="30">
        <v>8</v>
      </c>
      <c r="F43" s="31"/>
      <c r="G43" s="48"/>
      <c r="H43" s="49"/>
      <c r="I43" s="30" t="s">
        <v>147</v>
      </c>
      <c r="J43" s="31"/>
      <c r="K43" s="15" t="s">
        <v>98</v>
      </c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7"/>
      <c r="Y43" s="45"/>
      <c r="Z43" s="45"/>
      <c r="AA43" s="27"/>
      <c r="AB43" s="27"/>
      <c r="AC43" s="28"/>
      <c r="AD43" s="29"/>
      <c r="AE43" s="29"/>
      <c r="AF43" s="29"/>
      <c r="AG43" s="29"/>
      <c r="AH43" s="29"/>
      <c r="AI43" s="29"/>
      <c r="AJ43" s="29"/>
      <c r="AK43" s="2" t="s">
        <v>106</v>
      </c>
      <c r="AL43" s="2" t="s">
        <v>87</v>
      </c>
      <c r="AM43" s="2" t="str">
        <f t="shared" si="1"/>
        <v>1_sf_kanguru_deneme_sinavi_Sayfa_08.jpg</v>
      </c>
      <c r="AN43" s="14" t="s">
        <v>126</v>
      </c>
      <c r="AO43" s="11">
        <v>12</v>
      </c>
    </row>
    <row r="44" spans="1:41" ht="21" customHeight="1">
      <c r="A44" s="50">
        <v>1</v>
      </c>
      <c r="B44" s="51"/>
      <c r="C44" s="46" t="str">
        <f t="shared" si="0"/>
        <v>MATEMATİK</v>
      </c>
      <c r="D44" s="47"/>
      <c r="E44" s="30">
        <v>9</v>
      </c>
      <c r="F44" s="31"/>
      <c r="G44" s="48"/>
      <c r="H44" s="49"/>
      <c r="I44" s="30" t="s">
        <v>148</v>
      </c>
      <c r="J44" s="31"/>
      <c r="K44" s="15" t="s">
        <v>136</v>
      </c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7"/>
      <c r="Y44" s="45"/>
      <c r="Z44" s="45"/>
      <c r="AA44" s="27"/>
      <c r="AB44" s="27"/>
      <c r="AC44" s="28"/>
      <c r="AD44" s="29"/>
      <c r="AE44" s="29"/>
      <c r="AF44" s="29"/>
      <c r="AG44" s="29"/>
      <c r="AH44" s="29"/>
      <c r="AI44" s="29"/>
      <c r="AJ44" s="29"/>
      <c r="AK44" s="2" t="s">
        <v>107</v>
      </c>
      <c r="AL44" s="2" t="s">
        <v>87</v>
      </c>
      <c r="AM44" s="2" t="str">
        <f t="shared" si="1"/>
        <v>1_sf_kanguru_deneme_sinavi_Sayfa_09.jpg</v>
      </c>
      <c r="AN44" s="14" t="s">
        <v>127</v>
      </c>
      <c r="AO44" s="11">
        <v>12</v>
      </c>
    </row>
    <row r="45" spans="1:41" ht="30" customHeight="1">
      <c r="A45" s="50">
        <v>1</v>
      </c>
      <c r="B45" s="51"/>
      <c r="C45" s="46" t="str">
        <f t="shared" si="0"/>
        <v>MATEMATİK</v>
      </c>
      <c r="D45" s="47"/>
      <c r="E45" s="30">
        <v>10</v>
      </c>
      <c r="F45" s="31"/>
      <c r="G45" s="48"/>
      <c r="H45" s="49"/>
      <c r="I45" s="30" t="s">
        <v>97</v>
      </c>
      <c r="J45" s="31"/>
      <c r="K45" s="15" t="s">
        <v>137</v>
      </c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7"/>
      <c r="Y45" s="45"/>
      <c r="Z45" s="45"/>
      <c r="AA45" s="27"/>
      <c r="AB45" s="27"/>
      <c r="AC45" s="28"/>
      <c r="AD45" s="29"/>
      <c r="AE45" s="29"/>
      <c r="AF45" s="29"/>
      <c r="AG45" s="29"/>
      <c r="AH45" s="29"/>
      <c r="AI45" s="29"/>
      <c r="AJ45" s="29"/>
      <c r="AK45" s="2" t="s">
        <v>108</v>
      </c>
      <c r="AL45" s="2" t="s">
        <v>87</v>
      </c>
      <c r="AM45" s="2" t="str">
        <f t="shared" si="1"/>
        <v>1_sf_kanguru_deneme_sinavi_Sayfa_10.jpg</v>
      </c>
      <c r="AN45" s="14" t="s">
        <v>127</v>
      </c>
      <c r="AO45" s="11">
        <v>12</v>
      </c>
    </row>
    <row r="46" spans="1:41" ht="27.75" customHeight="1">
      <c r="A46" s="50">
        <v>1</v>
      </c>
      <c r="B46" s="51"/>
      <c r="C46" s="46" t="str">
        <f t="shared" si="0"/>
        <v>MATEMATİK</v>
      </c>
      <c r="D46" s="47"/>
      <c r="E46" s="30">
        <v>11</v>
      </c>
      <c r="F46" s="31"/>
      <c r="G46" s="48"/>
      <c r="H46" s="49"/>
      <c r="I46" s="30" t="s">
        <v>147</v>
      </c>
      <c r="J46" s="31"/>
      <c r="K46" s="15" t="s">
        <v>138</v>
      </c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7"/>
      <c r="Y46" s="45"/>
      <c r="Z46" s="45"/>
      <c r="AA46" s="27"/>
      <c r="AB46" s="27"/>
      <c r="AC46" s="28"/>
      <c r="AD46" s="29"/>
      <c r="AE46" s="29"/>
      <c r="AF46" s="29"/>
      <c r="AG46" s="29"/>
      <c r="AH46" s="29"/>
      <c r="AI46" s="29"/>
      <c r="AJ46" s="29"/>
      <c r="AK46" s="2" t="s">
        <v>109</v>
      </c>
      <c r="AL46" s="2" t="s">
        <v>87</v>
      </c>
      <c r="AM46" s="2" t="str">
        <f t="shared" si="1"/>
        <v>1_sf_kanguru_deneme_sinavi_Sayfa_11.jpg</v>
      </c>
      <c r="AN46" s="14" t="s">
        <v>127</v>
      </c>
      <c r="AO46" s="11">
        <v>12</v>
      </c>
    </row>
    <row r="47" spans="1:41" ht="30.75" customHeight="1">
      <c r="A47" s="50">
        <v>1</v>
      </c>
      <c r="B47" s="51"/>
      <c r="C47" s="46" t="str">
        <f t="shared" si="0"/>
        <v>MATEMATİK</v>
      </c>
      <c r="D47" s="47"/>
      <c r="E47" s="30">
        <v>12</v>
      </c>
      <c r="F47" s="31"/>
      <c r="G47" s="48"/>
      <c r="H47" s="49"/>
      <c r="I47" s="30" t="s">
        <v>96</v>
      </c>
      <c r="J47" s="31"/>
      <c r="K47" s="15" t="s">
        <v>138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7"/>
      <c r="Y47" s="45"/>
      <c r="Z47" s="45"/>
      <c r="AA47" s="27"/>
      <c r="AB47" s="27"/>
      <c r="AC47" s="28"/>
      <c r="AD47" s="29"/>
      <c r="AE47" s="29"/>
      <c r="AF47" s="29"/>
      <c r="AG47" s="29"/>
      <c r="AH47" s="29"/>
      <c r="AI47" s="29"/>
      <c r="AJ47" s="29"/>
      <c r="AK47" s="2" t="s">
        <v>110</v>
      </c>
      <c r="AL47" s="2" t="s">
        <v>87</v>
      </c>
      <c r="AM47" s="2" t="str">
        <f t="shared" si="1"/>
        <v>1_sf_kanguru_deneme_sinavi_Sayfa_12.jpg</v>
      </c>
      <c r="AN47" s="14" t="s">
        <v>127</v>
      </c>
      <c r="AO47" s="11">
        <v>12</v>
      </c>
    </row>
    <row r="48" spans="1:41" ht="28.5" customHeight="1">
      <c r="A48" s="50">
        <v>1</v>
      </c>
      <c r="B48" s="51"/>
      <c r="C48" s="46" t="str">
        <f t="shared" si="0"/>
        <v>MATEMATİK</v>
      </c>
      <c r="D48" s="47"/>
      <c r="E48" s="30">
        <v>13</v>
      </c>
      <c r="F48" s="31"/>
      <c r="G48" s="48"/>
      <c r="H48" s="49"/>
      <c r="I48" s="30" t="s">
        <v>95</v>
      </c>
      <c r="J48" s="31"/>
      <c r="K48" s="15" t="s">
        <v>138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7"/>
      <c r="Y48" s="45"/>
      <c r="Z48" s="45"/>
      <c r="AA48" s="27"/>
      <c r="AB48" s="27"/>
      <c r="AC48" s="28"/>
      <c r="AD48" s="29"/>
      <c r="AE48" s="29"/>
      <c r="AF48" s="29"/>
      <c r="AG48" s="29"/>
      <c r="AH48" s="29"/>
      <c r="AI48" s="29"/>
      <c r="AJ48" s="29"/>
      <c r="AK48" s="2" t="s">
        <v>111</v>
      </c>
      <c r="AL48" s="2" t="s">
        <v>87</v>
      </c>
      <c r="AM48" s="2" t="str">
        <f t="shared" si="1"/>
        <v>1_sf_kanguru_deneme_sinavi_Sayfa_13.jpg</v>
      </c>
      <c r="AN48" s="14" t="s">
        <v>127</v>
      </c>
      <c r="AO48" s="11">
        <v>12</v>
      </c>
    </row>
    <row r="49" spans="1:41" ht="30" customHeight="1">
      <c r="A49" s="50">
        <v>1</v>
      </c>
      <c r="B49" s="51"/>
      <c r="C49" s="46" t="str">
        <f t="shared" si="0"/>
        <v>MATEMATİK</v>
      </c>
      <c r="D49" s="47"/>
      <c r="E49" s="30">
        <v>14</v>
      </c>
      <c r="F49" s="31"/>
      <c r="G49" s="48"/>
      <c r="H49" s="49"/>
      <c r="I49" s="30" t="s">
        <v>97</v>
      </c>
      <c r="J49" s="31"/>
      <c r="K49" s="18" t="s">
        <v>138</v>
      </c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20"/>
      <c r="Y49" s="45"/>
      <c r="Z49" s="45"/>
      <c r="AA49" s="27"/>
      <c r="AB49" s="27"/>
      <c r="AC49" s="28"/>
      <c r="AD49" s="29"/>
      <c r="AE49" s="29"/>
      <c r="AF49" s="29"/>
      <c r="AG49" s="29"/>
      <c r="AH49" s="29"/>
      <c r="AI49" s="29"/>
      <c r="AJ49" s="29"/>
      <c r="AK49" s="2" t="s">
        <v>112</v>
      </c>
      <c r="AL49" s="2" t="s">
        <v>87</v>
      </c>
      <c r="AM49" s="2" t="str">
        <f t="shared" si="1"/>
        <v>1_sf_kanguru_deneme_sinavi_Sayfa_14.jpg</v>
      </c>
      <c r="AN49" s="14" t="s">
        <v>127</v>
      </c>
      <c r="AO49" s="11">
        <v>12</v>
      </c>
    </row>
    <row r="50" spans="1:41" ht="27" customHeight="1">
      <c r="A50" s="50">
        <v>1</v>
      </c>
      <c r="B50" s="51"/>
      <c r="C50" s="46" t="str">
        <f t="shared" si="0"/>
        <v>MATEMATİK</v>
      </c>
      <c r="D50" s="47"/>
      <c r="E50" s="30">
        <v>15</v>
      </c>
      <c r="F50" s="31"/>
      <c r="G50" s="48"/>
      <c r="H50" s="49"/>
      <c r="I50" s="30" t="s">
        <v>148</v>
      </c>
      <c r="J50" s="31"/>
      <c r="K50" s="15" t="s">
        <v>139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7"/>
      <c r="Y50" s="45"/>
      <c r="Z50" s="45"/>
      <c r="AA50" s="27"/>
      <c r="AB50" s="27"/>
      <c r="AC50" s="28"/>
      <c r="AD50" s="29"/>
      <c r="AE50" s="29"/>
      <c r="AF50" s="29"/>
      <c r="AG50" s="29"/>
      <c r="AH50" s="29"/>
      <c r="AI50" s="29"/>
      <c r="AJ50" s="29"/>
      <c r="AK50" s="2" t="s">
        <v>113</v>
      </c>
      <c r="AL50" s="2" t="s">
        <v>87</v>
      </c>
      <c r="AM50" s="2" t="str">
        <f t="shared" si="1"/>
        <v>1_sf_kanguru_deneme_sinavi_Sayfa_15.jpg</v>
      </c>
      <c r="AN50" s="14" t="s">
        <v>127</v>
      </c>
      <c r="AO50" s="11">
        <v>12</v>
      </c>
    </row>
    <row r="51" spans="1:41" ht="30" customHeight="1">
      <c r="A51" s="50">
        <v>1</v>
      </c>
      <c r="B51" s="51"/>
      <c r="C51" s="46" t="str">
        <f t="shared" si="0"/>
        <v>MATEMATİK</v>
      </c>
      <c r="D51" s="47"/>
      <c r="E51" s="30">
        <v>16</v>
      </c>
      <c r="F51" s="31"/>
      <c r="G51" s="48"/>
      <c r="H51" s="49"/>
      <c r="I51" s="30" t="s">
        <v>147</v>
      </c>
      <c r="J51" s="31"/>
      <c r="K51" s="15" t="s">
        <v>137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7"/>
      <c r="Y51" s="45"/>
      <c r="Z51" s="45"/>
      <c r="AA51" s="27"/>
      <c r="AB51" s="27"/>
      <c r="AC51" s="28"/>
      <c r="AD51" s="29"/>
      <c r="AE51" s="29"/>
      <c r="AF51" s="29"/>
      <c r="AG51" s="29"/>
      <c r="AH51" s="29"/>
      <c r="AI51" s="29"/>
      <c r="AJ51" s="29"/>
      <c r="AK51" s="2" t="s">
        <v>114</v>
      </c>
      <c r="AL51" s="2" t="s">
        <v>87</v>
      </c>
      <c r="AM51" s="2" t="str">
        <f t="shared" si="1"/>
        <v>1_sf_kanguru_deneme_sinavi_Sayfa_16.jpg</v>
      </c>
      <c r="AN51" s="14" t="s">
        <v>127</v>
      </c>
      <c r="AO51" s="11">
        <v>12</v>
      </c>
    </row>
    <row r="52" spans="1:41" ht="27.75" customHeight="1">
      <c r="A52" s="50">
        <v>1</v>
      </c>
      <c r="B52" s="51"/>
      <c r="C52" s="46" t="str">
        <f t="shared" si="0"/>
        <v>MATEMATİK</v>
      </c>
      <c r="D52" s="47"/>
      <c r="E52" s="30">
        <v>17</v>
      </c>
      <c r="F52" s="31"/>
      <c r="G52" s="48"/>
      <c r="H52" s="49"/>
      <c r="I52" s="30" t="s">
        <v>147</v>
      </c>
      <c r="J52" s="31"/>
      <c r="K52" s="15" t="s">
        <v>140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7"/>
      <c r="Y52" s="45"/>
      <c r="Z52" s="45"/>
      <c r="AA52" s="27"/>
      <c r="AB52" s="27"/>
      <c r="AC52" s="28"/>
      <c r="AD52" s="29"/>
      <c r="AE52" s="29"/>
      <c r="AF52" s="29"/>
      <c r="AG52" s="29"/>
      <c r="AH52" s="29"/>
      <c r="AI52" s="29"/>
      <c r="AJ52" s="29"/>
      <c r="AK52" s="2" t="s">
        <v>115</v>
      </c>
      <c r="AL52" s="2" t="s">
        <v>87</v>
      </c>
      <c r="AM52" s="2" t="str">
        <f t="shared" si="1"/>
        <v>1_sf_kanguru_deneme_sinavi_Sayfa_17.jpg</v>
      </c>
      <c r="AN52" s="14" t="s">
        <v>127</v>
      </c>
      <c r="AO52" s="11">
        <v>12</v>
      </c>
    </row>
    <row r="53" spans="1:41" ht="31.5" customHeight="1">
      <c r="A53" s="50">
        <v>1</v>
      </c>
      <c r="B53" s="51"/>
      <c r="C53" s="46" t="str">
        <f t="shared" si="0"/>
        <v>MATEMATİK</v>
      </c>
      <c r="D53" s="47"/>
      <c r="E53" s="30">
        <v>18</v>
      </c>
      <c r="F53" s="31"/>
      <c r="G53" s="48"/>
      <c r="H53" s="49"/>
      <c r="I53" s="30" t="s">
        <v>96</v>
      </c>
      <c r="J53" s="31"/>
      <c r="K53" s="15" t="s">
        <v>141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7"/>
      <c r="Y53" s="45"/>
      <c r="Z53" s="45"/>
      <c r="AA53" s="27"/>
      <c r="AB53" s="27"/>
      <c r="AC53" s="28"/>
      <c r="AD53" s="29"/>
      <c r="AE53" s="29"/>
      <c r="AF53" s="29"/>
      <c r="AG53" s="29"/>
      <c r="AH53" s="29"/>
      <c r="AI53" s="29"/>
      <c r="AJ53" s="29"/>
      <c r="AK53" s="2" t="s">
        <v>116</v>
      </c>
      <c r="AL53" s="2" t="s">
        <v>87</v>
      </c>
      <c r="AM53" s="2" t="str">
        <f t="shared" si="1"/>
        <v>1_sf_kanguru_deneme_sinavi_Sayfa_18.jpg</v>
      </c>
      <c r="AN53" s="14" t="s">
        <v>128</v>
      </c>
      <c r="AO53" s="11">
        <v>12</v>
      </c>
    </row>
    <row r="54" spans="1:41" ht="27" customHeight="1">
      <c r="A54" s="50">
        <v>1</v>
      </c>
      <c r="B54" s="51"/>
      <c r="C54" s="46" t="str">
        <f t="shared" si="0"/>
        <v>MATEMATİK</v>
      </c>
      <c r="D54" s="47"/>
      <c r="E54" s="30">
        <v>19</v>
      </c>
      <c r="F54" s="31"/>
      <c r="G54" s="48"/>
      <c r="H54" s="49"/>
      <c r="I54" s="30" t="s">
        <v>97</v>
      </c>
      <c r="J54" s="31"/>
      <c r="K54" s="15" t="s">
        <v>142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7"/>
      <c r="Y54" s="45"/>
      <c r="Z54" s="45"/>
      <c r="AA54" s="27"/>
      <c r="AB54" s="27"/>
      <c r="AC54" s="28"/>
      <c r="AD54" s="29"/>
      <c r="AE54" s="29"/>
      <c r="AF54" s="29"/>
      <c r="AG54" s="29"/>
      <c r="AH54" s="29"/>
      <c r="AI54" s="29"/>
      <c r="AJ54" s="29"/>
      <c r="AK54" s="2" t="s">
        <v>117</v>
      </c>
      <c r="AL54" s="2" t="s">
        <v>87</v>
      </c>
      <c r="AM54" s="2" t="str">
        <f t="shared" si="1"/>
        <v>1_sf_kanguru_deneme_sinavi_Sayfa_19.jpg</v>
      </c>
      <c r="AN54" s="14" t="s">
        <v>128</v>
      </c>
      <c r="AO54" s="11">
        <v>12</v>
      </c>
    </row>
    <row r="55" spans="1:41" ht="30.75" customHeight="1">
      <c r="A55" s="50">
        <v>1</v>
      </c>
      <c r="B55" s="51"/>
      <c r="C55" s="46" t="str">
        <f t="shared" si="0"/>
        <v>MATEMATİK</v>
      </c>
      <c r="D55" s="47"/>
      <c r="E55" s="30">
        <v>20</v>
      </c>
      <c r="F55" s="31"/>
      <c r="G55" s="48"/>
      <c r="H55" s="49"/>
      <c r="I55" s="30" t="s">
        <v>97</v>
      </c>
      <c r="J55" s="31"/>
      <c r="K55" s="15" t="s">
        <v>143</v>
      </c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7"/>
      <c r="Y55" s="45"/>
      <c r="Z55" s="45"/>
      <c r="AA55" s="27"/>
      <c r="AB55" s="27"/>
      <c r="AC55" s="28"/>
      <c r="AD55" s="29"/>
      <c r="AE55" s="29"/>
      <c r="AF55" s="29"/>
      <c r="AG55" s="29"/>
      <c r="AH55" s="29"/>
      <c r="AI55" s="29"/>
      <c r="AJ55" s="29"/>
      <c r="AK55" s="2" t="s">
        <v>118</v>
      </c>
      <c r="AL55" s="2" t="s">
        <v>87</v>
      </c>
      <c r="AM55" s="2" t="str">
        <f t="shared" si="1"/>
        <v>1_sf_kanguru_deneme_sinavi_Sayfa_20.jpg</v>
      </c>
      <c r="AN55" s="14" t="s">
        <v>128</v>
      </c>
      <c r="AO55" s="11">
        <v>12</v>
      </c>
    </row>
    <row r="56" spans="1:41" ht="27.75" customHeight="1">
      <c r="A56" s="50">
        <v>1</v>
      </c>
      <c r="B56" s="51"/>
      <c r="C56" s="46" t="str">
        <f t="shared" ref="C56:C59" si="2">IF(ISNA(VLOOKUP(CONCATENATE(A56,". Test"),$A$12:$I$16,3,FALSE)),IF(ISNA(VLOOKUP(CONCATENATE(A56,". Test"),$L$12:$V$16,3,FALSE)),IF(ISNA(VLOOKUP(CONCATENATE(A56,". Test"),$Y$12:$AI$16,3,FALSE)),"",VLOOKUP(CONCATENATE(A56,". Test"),$Y$12:$AI$16,3,FALSE)),VLOOKUP(CONCATENATE(A56,". Test"),$L$12:$V$16,3,FALSE)),VLOOKUP(CONCATENATE(A56,". Test"),$A$12:$I$16,3,FALSE))</f>
        <v>MATEMATİK</v>
      </c>
      <c r="D56" s="47"/>
      <c r="E56" s="30">
        <v>21</v>
      </c>
      <c r="F56" s="31"/>
      <c r="G56" s="48"/>
      <c r="H56" s="49"/>
      <c r="I56" s="30" t="s">
        <v>96</v>
      </c>
      <c r="J56" s="31"/>
      <c r="K56" s="15" t="s">
        <v>137</v>
      </c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7"/>
      <c r="Y56" s="45"/>
      <c r="Z56" s="45"/>
      <c r="AA56" s="27"/>
      <c r="AB56" s="27"/>
      <c r="AC56" s="28"/>
      <c r="AD56" s="29"/>
      <c r="AE56" s="29"/>
      <c r="AF56" s="29"/>
      <c r="AG56" s="29"/>
      <c r="AH56" s="29"/>
      <c r="AI56" s="29"/>
      <c r="AJ56" s="29"/>
      <c r="AK56" s="2" t="s">
        <v>119</v>
      </c>
      <c r="AL56" s="2" t="s">
        <v>87</v>
      </c>
      <c r="AM56" s="2" t="str">
        <f t="shared" ref="AM56:AM59" si="3">CONCATENATE(AK56,AL56)</f>
        <v>1_sf_kanguru_deneme_sinavi_Sayfa_21.jpg</v>
      </c>
      <c r="AN56" s="14" t="s">
        <v>128</v>
      </c>
      <c r="AO56" s="11">
        <v>12</v>
      </c>
    </row>
    <row r="57" spans="1:41" ht="31.5" customHeight="1">
      <c r="A57" s="50">
        <v>1</v>
      </c>
      <c r="B57" s="51"/>
      <c r="C57" s="46" t="str">
        <f t="shared" si="2"/>
        <v>MATEMATİK</v>
      </c>
      <c r="D57" s="47"/>
      <c r="E57" s="30">
        <v>22</v>
      </c>
      <c r="F57" s="31"/>
      <c r="G57" s="48"/>
      <c r="H57" s="49"/>
      <c r="I57" s="30" t="s">
        <v>95</v>
      </c>
      <c r="J57" s="31"/>
      <c r="K57" s="15" t="s">
        <v>146</v>
      </c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7"/>
      <c r="Y57" s="45"/>
      <c r="Z57" s="45"/>
      <c r="AA57" s="27"/>
      <c r="AB57" s="27"/>
      <c r="AC57" s="28"/>
      <c r="AD57" s="29"/>
      <c r="AE57" s="29"/>
      <c r="AF57" s="29"/>
      <c r="AG57" s="29"/>
      <c r="AH57" s="29"/>
      <c r="AI57" s="29"/>
      <c r="AJ57" s="29"/>
      <c r="AK57" s="2" t="s">
        <v>120</v>
      </c>
      <c r="AL57" s="2" t="s">
        <v>87</v>
      </c>
      <c r="AM57" s="2" t="str">
        <f t="shared" si="3"/>
        <v>1_sf_kanguru_deneme_sinavi_Sayfa_22.jpg</v>
      </c>
      <c r="AN57" s="14" t="s">
        <v>128</v>
      </c>
      <c r="AO57" s="11">
        <v>12</v>
      </c>
    </row>
    <row r="58" spans="1:41" ht="27" customHeight="1">
      <c r="A58" s="50">
        <v>1</v>
      </c>
      <c r="B58" s="51"/>
      <c r="C58" s="46" t="str">
        <f t="shared" si="2"/>
        <v>MATEMATİK</v>
      </c>
      <c r="D58" s="47"/>
      <c r="E58" s="30">
        <v>23</v>
      </c>
      <c r="F58" s="31"/>
      <c r="G58" s="48"/>
      <c r="H58" s="49"/>
      <c r="I58" s="30" t="s">
        <v>96</v>
      </c>
      <c r="J58" s="31"/>
      <c r="K58" s="15" t="s">
        <v>145</v>
      </c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7"/>
      <c r="Y58" s="45"/>
      <c r="Z58" s="45"/>
      <c r="AA58" s="27"/>
      <c r="AB58" s="27"/>
      <c r="AC58" s="28"/>
      <c r="AD58" s="29"/>
      <c r="AE58" s="29"/>
      <c r="AF58" s="29"/>
      <c r="AG58" s="29"/>
      <c r="AH58" s="29"/>
      <c r="AI58" s="29"/>
      <c r="AJ58" s="29"/>
      <c r="AK58" s="2" t="s">
        <v>121</v>
      </c>
      <c r="AL58" s="2" t="s">
        <v>87</v>
      </c>
      <c r="AM58" s="2" t="str">
        <f t="shared" si="3"/>
        <v>1_sf_kanguru_deneme_sinavi_Sayfa_23.jpg</v>
      </c>
      <c r="AN58" s="14" t="s">
        <v>128</v>
      </c>
      <c r="AO58" s="11">
        <v>12</v>
      </c>
    </row>
    <row r="59" spans="1:41" ht="30.75" customHeight="1">
      <c r="A59" s="50">
        <v>1</v>
      </c>
      <c r="B59" s="51"/>
      <c r="C59" s="46" t="str">
        <f t="shared" si="2"/>
        <v>MATEMATİK</v>
      </c>
      <c r="D59" s="47"/>
      <c r="E59" s="30">
        <v>24</v>
      </c>
      <c r="F59" s="31"/>
      <c r="G59" s="48"/>
      <c r="H59" s="49"/>
      <c r="I59" s="30" t="s">
        <v>97</v>
      </c>
      <c r="J59" s="31"/>
      <c r="K59" s="15" t="s">
        <v>144</v>
      </c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7"/>
      <c r="Y59" s="45"/>
      <c r="Z59" s="45"/>
      <c r="AA59" s="27"/>
      <c r="AB59" s="27"/>
      <c r="AC59" s="28"/>
      <c r="AD59" s="29"/>
      <c r="AE59" s="29"/>
      <c r="AF59" s="29"/>
      <c r="AG59" s="29"/>
      <c r="AH59" s="29"/>
      <c r="AI59" s="29"/>
      <c r="AJ59" s="29"/>
      <c r="AK59" s="2" t="s">
        <v>122</v>
      </c>
      <c r="AL59" s="2" t="s">
        <v>87</v>
      </c>
      <c r="AM59" s="2" t="str">
        <f t="shared" si="3"/>
        <v>1_sf_kanguru_deneme_sinavi_Sayfa_24.jpg</v>
      </c>
      <c r="AN59" s="14" t="s">
        <v>128</v>
      </c>
      <c r="AO59" s="11">
        <v>12</v>
      </c>
    </row>
    <row r="60" spans="1:41" ht="30.75" customHeight="1">
      <c r="A60" s="50">
        <v>1</v>
      </c>
      <c r="B60" s="51"/>
      <c r="C60" s="46" t="str">
        <f t="shared" ref="C60" si="4">IF(ISNA(VLOOKUP(CONCATENATE(A60,". Test"),$A$12:$I$16,3,FALSE)),IF(ISNA(VLOOKUP(CONCATENATE(A60,". Test"),$L$12:$V$16,3,FALSE)),IF(ISNA(VLOOKUP(CONCATENATE(A60,". Test"),$Y$12:$AI$16,3,FALSE)),"",VLOOKUP(CONCATENATE(A60,". Test"),$Y$12:$AI$16,3,FALSE)),VLOOKUP(CONCATENATE(A60,". Test"),$L$12:$V$16,3,FALSE)),VLOOKUP(CONCATENATE(A60,". Test"),$A$12:$I$16,3,FALSE))</f>
        <v>MATEMATİK</v>
      </c>
      <c r="D60" s="47"/>
      <c r="E60" s="30">
        <v>25</v>
      </c>
      <c r="F60" s="31"/>
      <c r="G60" s="48"/>
      <c r="H60" s="49"/>
      <c r="I60" s="30" t="s">
        <v>96</v>
      </c>
      <c r="J60" s="31"/>
      <c r="K60" s="15" t="s">
        <v>143</v>
      </c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7"/>
      <c r="Y60" s="45"/>
      <c r="Z60" s="45"/>
      <c r="AA60" s="27"/>
      <c r="AB60" s="27"/>
      <c r="AC60" s="28"/>
      <c r="AD60" s="29"/>
      <c r="AE60" s="29"/>
      <c r="AF60" s="29"/>
      <c r="AG60" s="29"/>
      <c r="AH60" s="29"/>
      <c r="AI60" s="29"/>
      <c r="AJ60" s="29"/>
      <c r="AK60" s="2" t="s">
        <v>123</v>
      </c>
      <c r="AL60" s="2" t="s">
        <v>87</v>
      </c>
      <c r="AM60" s="2" t="str">
        <f t="shared" ref="AM60" si="5">CONCATENATE(AK60,AL60)</f>
        <v>1_sf_kanguru_deneme_sinavi_Sayfa_25.jpg</v>
      </c>
      <c r="AN60" s="14" t="s">
        <v>128</v>
      </c>
      <c r="AO60" s="11">
        <v>12</v>
      </c>
    </row>
  </sheetData>
  <sortState ref="E106:J125">
    <sortCondition ref="G106"/>
  </sortState>
  <mergeCells count="631">
    <mergeCell ref="A60:B60"/>
    <mergeCell ref="C60:D60"/>
    <mergeCell ref="E60:F60"/>
    <mergeCell ref="G60:H60"/>
    <mergeCell ref="I60:J60"/>
    <mergeCell ref="K60:X60"/>
    <mergeCell ref="Y60:Z60"/>
    <mergeCell ref="AA60:AB60"/>
    <mergeCell ref="AC60:AJ60"/>
    <mergeCell ref="A59:B59"/>
    <mergeCell ref="C59:D59"/>
    <mergeCell ref="E59:F59"/>
    <mergeCell ref="G59:H59"/>
    <mergeCell ref="I59:J59"/>
    <mergeCell ref="K59:X59"/>
    <mergeCell ref="Y59:Z59"/>
    <mergeCell ref="AA59:AB59"/>
    <mergeCell ref="AC59:AJ59"/>
    <mergeCell ref="A58:B58"/>
    <mergeCell ref="C58:D58"/>
    <mergeCell ref="E58:F58"/>
    <mergeCell ref="G58:H58"/>
    <mergeCell ref="I58:J58"/>
    <mergeCell ref="K58:X58"/>
    <mergeCell ref="Y58:Z58"/>
    <mergeCell ref="AA58:AB58"/>
    <mergeCell ref="AC58:AJ58"/>
    <mergeCell ref="A57:B57"/>
    <mergeCell ref="C57:D57"/>
    <mergeCell ref="E57:F57"/>
    <mergeCell ref="G57:H57"/>
    <mergeCell ref="I57:J57"/>
    <mergeCell ref="K57:X57"/>
    <mergeCell ref="Y57:Z57"/>
    <mergeCell ref="AA57:AB57"/>
    <mergeCell ref="AC57:AJ57"/>
    <mergeCell ref="A56:B56"/>
    <mergeCell ref="C56:D56"/>
    <mergeCell ref="E56:F56"/>
    <mergeCell ref="G56:H56"/>
    <mergeCell ref="I56:J56"/>
    <mergeCell ref="K56:X56"/>
    <mergeCell ref="Y56:Z56"/>
    <mergeCell ref="AA56:AB56"/>
    <mergeCell ref="AC56:AJ56"/>
    <mergeCell ref="AC41:AJ41"/>
    <mergeCell ref="AA42:AB42"/>
    <mergeCell ref="AC42:AJ42"/>
    <mergeCell ref="Y43:Z43"/>
    <mergeCell ref="AA43:AB43"/>
    <mergeCell ref="AC43:AJ43"/>
    <mergeCell ref="A55:B55"/>
    <mergeCell ref="C55:D55"/>
    <mergeCell ref="E55:F55"/>
    <mergeCell ref="G51:H51"/>
    <mergeCell ref="A51:B51"/>
    <mergeCell ref="C51:D51"/>
    <mergeCell ref="E51:F51"/>
    <mergeCell ref="A54:B54"/>
    <mergeCell ref="C54:D54"/>
    <mergeCell ref="E54:F54"/>
    <mergeCell ref="A53:B53"/>
    <mergeCell ref="C53:D53"/>
    <mergeCell ref="E53:F53"/>
    <mergeCell ref="A52:B52"/>
    <mergeCell ref="C52:D52"/>
    <mergeCell ref="E52:F52"/>
    <mergeCell ref="AA51:AB51"/>
    <mergeCell ref="AC51:AJ51"/>
    <mergeCell ref="AA52:AB52"/>
    <mergeCell ref="AC52:AJ52"/>
    <mergeCell ref="G52:H52"/>
    <mergeCell ref="I52:J52"/>
    <mergeCell ref="Y52:Z52"/>
    <mergeCell ref="I51:J51"/>
    <mergeCell ref="K51:X51"/>
    <mergeCell ref="Y51:Z51"/>
    <mergeCell ref="K52:X52"/>
    <mergeCell ref="Y55:Z55"/>
    <mergeCell ref="AA55:AB55"/>
    <mergeCell ref="AC55:AJ55"/>
    <mergeCell ref="G55:H55"/>
    <mergeCell ref="I55:J55"/>
    <mergeCell ref="K55:X55"/>
    <mergeCell ref="AC53:AJ53"/>
    <mergeCell ref="G54:H54"/>
    <mergeCell ref="I54:J54"/>
    <mergeCell ref="Y54:Z54"/>
    <mergeCell ref="AA54:AB54"/>
    <mergeCell ref="AC54:AJ54"/>
    <mergeCell ref="G53:H53"/>
    <mergeCell ref="I53:J53"/>
    <mergeCell ref="Y53:Z53"/>
    <mergeCell ref="AA53:AB53"/>
    <mergeCell ref="K53:X53"/>
    <mergeCell ref="K54:X54"/>
    <mergeCell ref="C50:D50"/>
    <mergeCell ref="E46:F46"/>
    <mergeCell ref="A48:B48"/>
    <mergeCell ref="A49:B49"/>
    <mergeCell ref="A50:B50"/>
    <mergeCell ref="E50:F50"/>
    <mergeCell ref="G50:H50"/>
    <mergeCell ref="G48:H48"/>
    <mergeCell ref="I50:J50"/>
    <mergeCell ref="C48:D48"/>
    <mergeCell ref="E48:F48"/>
    <mergeCell ref="A47:B47"/>
    <mergeCell ref="C47:D47"/>
    <mergeCell ref="E47:F47"/>
    <mergeCell ref="G47:H47"/>
    <mergeCell ref="I47:J47"/>
    <mergeCell ref="G46:H46"/>
    <mergeCell ref="I46:J46"/>
    <mergeCell ref="C49:D49"/>
    <mergeCell ref="E49:F49"/>
    <mergeCell ref="G49:H49"/>
    <mergeCell ref="I49:J49"/>
    <mergeCell ref="I48:J48"/>
    <mergeCell ref="A45:B45"/>
    <mergeCell ref="C45:D45"/>
    <mergeCell ref="E45:F45"/>
    <mergeCell ref="G45:H45"/>
    <mergeCell ref="I45:J45"/>
    <mergeCell ref="K45:X45"/>
    <mergeCell ref="A46:B46"/>
    <mergeCell ref="C46:D46"/>
    <mergeCell ref="Y45:Z45"/>
    <mergeCell ref="A44:B44"/>
    <mergeCell ref="C44:D44"/>
    <mergeCell ref="E44:F44"/>
    <mergeCell ref="G44:H44"/>
    <mergeCell ref="I44:J44"/>
    <mergeCell ref="K44:X44"/>
    <mergeCell ref="A43:B43"/>
    <mergeCell ref="C43:D43"/>
    <mergeCell ref="E43:F43"/>
    <mergeCell ref="G43:H43"/>
    <mergeCell ref="I43:J43"/>
    <mergeCell ref="K43:X43"/>
    <mergeCell ref="A42:B42"/>
    <mergeCell ref="C42:D42"/>
    <mergeCell ref="E42:F42"/>
    <mergeCell ref="G42:H42"/>
    <mergeCell ref="I42:J42"/>
    <mergeCell ref="K42:X42"/>
    <mergeCell ref="Y42:Z42"/>
    <mergeCell ref="A41:B41"/>
    <mergeCell ref="C41:D41"/>
    <mergeCell ref="E41:F41"/>
    <mergeCell ref="G41:H41"/>
    <mergeCell ref="I41:J41"/>
    <mergeCell ref="K41:X41"/>
    <mergeCell ref="Y41:Z41"/>
    <mergeCell ref="AA41:AB41"/>
    <mergeCell ref="U21:V21"/>
    <mergeCell ref="I23:J23"/>
    <mergeCell ref="K23:L23"/>
    <mergeCell ref="I24:J24"/>
    <mergeCell ref="K24:L24"/>
    <mergeCell ref="I25:J25"/>
    <mergeCell ref="G21:H21"/>
    <mergeCell ref="G22:H22"/>
    <mergeCell ref="G23:H23"/>
    <mergeCell ref="G24:H24"/>
    <mergeCell ref="G25:H25"/>
    <mergeCell ref="I27:J27"/>
    <mergeCell ref="K27:L27"/>
    <mergeCell ref="M27:N27"/>
    <mergeCell ref="I28:J28"/>
    <mergeCell ref="K28:L28"/>
    <mergeCell ref="M28:N28"/>
    <mergeCell ref="O27:P27"/>
    <mergeCell ref="W25:X25"/>
    <mergeCell ref="O25:P25"/>
    <mergeCell ref="Q25:R25"/>
    <mergeCell ref="Q26:R26"/>
    <mergeCell ref="Q27:R27"/>
    <mergeCell ref="AG31:AH31"/>
    <mergeCell ref="M19:N19"/>
    <mergeCell ref="K20:L20"/>
    <mergeCell ref="M20:N20"/>
    <mergeCell ref="K21:L21"/>
    <mergeCell ref="M21:N21"/>
    <mergeCell ref="K22:L22"/>
    <mergeCell ref="AG22:AH22"/>
    <mergeCell ref="AG23:AH23"/>
    <mergeCell ref="AG25:AH25"/>
    <mergeCell ref="AG26:AH26"/>
    <mergeCell ref="U25:V25"/>
    <mergeCell ref="U26:V26"/>
    <mergeCell ref="O26:P26"/>
    <mergeCell ref="K25:L25"/>
    <mergeCell ref="M25:N25"/>
    <mergeCell ref="K26:L26"/>
    <mergeCell ref="M26:N26"/>
    <mergeCell ref="S19:T19"/>
    <mergeCell ref="S25:T25"/>
    <mergeCell ref="S26:T26"/>
    <mergeCell ref="S27:T27"/>
    <mergeCell ref="O23:P23"/>
    <mergeCell ref="O24:P24"/>
    <mergeCell ref="AC45:AJ45"/>
    <mergeCell ref="Y44:Z44"/>
    <mergeCell ref="AA44:AB44"/>
    <mergeCell ref="AC44:AJ44"/>
    <mergeCell ref="AC49:AJ49"/>
    <mergeCell ref="AC46:AJ46"/>
    <mergeCell ref="Y47:Z47"/>
    <mergeCell ref="AA47:AB47"/>
    <mergeCell ref="AC47:AJ47"/>
    <mergeCell ref="AA48:AB48"/>
    <mergeCell ref="AA46:AB46"/>
    <mergeCell ref="AA45:AB45"/>
    <mergeCell ref="AC48:AJ48"/>
    <mergeCell ref="Y48:Z48"/>
    <mergeCell ref="Y49:Z49"/>
    <mergeCell ref="AA49:AB49"/>
    <mergeCell ref="Y50:Z50"/>
    <mergeCell ref="AA50:AB50"/>
    <mergeCell ref="AC50:AJ50"/>
    <mergeCell ref="K46:X46"/>
    <mergeCell ref="Y46:Z46"/>
    <mergeCell ref="AI18:AJ18"/>
    <mergeCell ref="AH5:AJ5"/>
    <mergeCell ref="AH6:AJ6"/>
    <mergeCell ref="AA12:AH12"/>
    <mergeCell ref="AA13:AH13"/>
    <mergeCell ref="AA14:AH14"/>
    <mergeCell ref="AA15:AH15"/>
    <mergeCell ref="AA19:AB19"/>
    <mergeCell ref="U19:V19"/>
    <mergeCell ref="AA16:AH16"/>
    <mergeCell ref="AC19:AD19"/>
    <mergeCell ref="AE19:AF19"/>
    <mergeCell ref="AI19:AJ19"/>
    <mergeCell ref="AI11:AJ11"/>
    <mergeCell ref="AI12:AJ12"/>
    <mergeCell ref="AI13:AJ13"/>
    <mergeCell ref="AG19:AH19"/>
    <mergeCell ref="AG20:AH20"/>
    <mergeCell ref="AG21:AH21"/>
    <mergeCell ref="M18:N18"/>
    <mergeCell ref="AG18:AH18"/>
    <mergeCell ref="Y18:Z18"/>
    <mergeCell ref="AA18:AB18"/>
    <mergeCell ref="AC18:AD18"/>
    <mergeCell ref="AE18:AF18"/>
    <mergeCell ref="M22:N22"/>
    <mergeCell ref="M23:N23"/>
    <mergeCell ref="M24:N24"/>
    <mergeCell ref="Y19:Z19"/>
    <mergeCell ref="U20:V20"/>
    <mergeCell ref="S22:T22"/>
    <mergeCell ref="U22:V22"/>
    <mergeCell ref="AE20:AF20"/>
    <mergeCell ref="W19:X19"/>
    <mergeCell ref="W20:X20"/>
    <mergeCell ref="W21:X21"/>
    <mergeCell ref="S23:T23"/>
    <mergeCell ref="U23:V23"/>
    <mergeCell ref="O19:P19"/>
    <mergeCell ref="O20:P20"/>
    <mergeCell ref="O22:P22"/>
    <mergeCell ref="Q23:R23"/>
    <mergeCell ref="Q24:R24"/>
    <mergeCell ref="AE4:AG4"/>
    <mergeCell ref="AE5:AG5"/>
    <mergeCell ref="AE6:AG6"/>
    <mergeCell ref="AE7:AG7"/>
    <mergeCell ref="AE8:AG8"/>
    <mergeCell ref="AE9:AG9"/>
    <mergeCell ref="C12:H12"/>
    <mergeCell ref="C13:H13"/>
    <mergeCell ref="C14:H14"/>
    <mergeCell ref="AA11:AH11"/>
    <mergeCell ref="N4:P4"/>
    <mergeCell ref="N5:P5"/>
    <mergeCell ref="N6:P6"/>
    <mergeCell ref="F9:H9"/>
    <mergeCell ref="I9:M9"/>
    <mergeCell ref="N9:P9"/>
    <mergeCell ref="Q9:R9"/>
    <mergeCell ref="N14:U14"/>
    <mergeCell ref="C15:H15"/>
    <mergeCell ref="V16:W16"/>
    <mergeCell ref="L15:M15"/>
    <mergeCell ref="N15:U15"/>
    <mergeCell ref="L16:M16"/>
    <mergeCell ref="N16:U16"/>
    <mergeCell ref="V12:W12"/>
    <mergeCell ref="O18:P18"/>
    <mergeCell ref="N7:P7"/>
    <mergeCell ref="N8:P8"/>
    <mergeCell ref="A9:E9"/>
    <mergeCell ref="Q18:R18"/>
    <mergeCell ref="U18:V18"/>
    <mergeCell ref="S18:T18"/>
    <mergeCell ref="W18:X18"/>
    <mergeCell ref="L12:M12"/>
    <mergeCell ref="V11:W11"/>
    <mergeCell ref="A14:B14"/>
    <mergeCell ref="I13:J13"/>
    <mergeCell ref="I11:J11"/>
    <mergeCell ref="I12:J12"/>
    <mergeCell ref="N12:U12"/>
    <mergeCell ref="L13:M13"/>
    <mergeCell ref="S9:AD9"/>
    <mergeCell ref="C20:D20"/>
    <mergeCell ref="G19:H19"/>
    <mergeCell ref="G20:H20"/>
    <mergeCell ref="A18:B18"/>
    <mergeCell ref="C18:D18"/>
    <mergeCell ref="E18:F18"/>
    <mergeCell ref="G18:H18"/>
    <mergeCell ref="I18:J18"/>
    <mergeCell ref="K18:L18"/>
    <mergeCell ref="K19:L19"/>
    <mergeCell ref="E31:F31"/>
    <mergeCell ref="E32:F32"/>
    <mergeCell ref="E33:F33"/>
    <mergeCell ref="C21:D21"/>
    <mergeCell ref="C22:D22"/>
    <mergeCell ref="C23:D23"/>
    <mergeCell ref="C24:D24"/>
    <mergeCell ref="C25:D25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C19:D19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C26:D26"/>
    <mergeCell ref="C27:D27"/>
    <mergeCell ref="C28:D28"/>
    <mergeCell ref="C29:D29"/>
    <mergeCell ref="G30:H30"/>
    <mergeCell ref="G31:H31"/>
    <mergeCell ref="G32:H32"/>
    <mergeCell ref="G33:H33"/>
    <mergeCell ref="I19:J19"/>
    <mergeCell ref="I20:J20"/>
    <mergeCell ref="I21:J21"/>
    <mergeCell ref="I22:J22"/>
    <mergeCell ref="G26:H26"/>
    <mergeCell ref="G27:H27"/>
    <mergeCell ref="G28:H28"/>
    <mergeCell ref="G29:H29"/>
    <mergeCell ref="I26:J26"/>
    <mergeCell ref="C30:D30"/>
    <mergeCell ref="C31:D31"/>
    <mergeCell ref="C32:D32"/>
    <mergeCell ref="C33:D33"/>
    <mergeCell ref="E19:F19"/>
    <mergeCell ref="E20:F20"/>
    <mergeCell ref="E21:F21"/>
    <mergeCell ref="S20:T20"/>
    <mergeCell ref="S21:T21"/>
    <mergeCell ref="Y20:Z20"/>
    <mergeCell ref="Q19:R19"/>
    <mergeCell ref="Q20:R20"/>
    <mergeCell ref="Q21:R21"/>
    <mergeCell ref="Q22:R22"/>
    <mergeCell ref="O21:P21"/>
    <mergeCell ref="Y25:Z25"/>
    <mergeCell ref="AA20:AB20"/>
    <mergeCell ref="AC20:AD20"/>
    <mergeCell ref="AE22:AF22"/>
    <mergeCell ref="Y21:Z21"/>
    <mergeCell ref="AA21:AB21"/>
    <mergeCell ref="AI20:AJ20"/>
    <mergeCell ref="Y40:Z40"/>
    <mergeCell ref="AA40:AB40"/>
    <mergeCell ref="AC40:AJ40"/>
    <mergeCell ref="AC21:AD21"/>
    <mergeCell ref="AE21:AF21"/>
    <mergeCell ref="AI21:AJ21"/>
    <mergeCell ref="AE28:AF28"/>
    <mergeCell ref="AI28:AJ28"/>
    <mergeCell ref="AI26:AJ26"/>
    <mergeCell ref="AA38:AB38"/>
    <mergeCell ref="AC38:AJ38"/>
    <mergeCell ref="AA37:AB37"/>
    <mergeCell ref="AC37:AJ37"/>
    <mergeCell ref="AE25:AF25"/>
    <mergeCell ref="AI25:AJ25"/>
    <mergeCell ref="AC33:AD33"/>
    <mergeCell ref="AG32:AH32"/>
    <mergeCell ref="Y22:Z22"/>
    <mergeCell ref="O31:P31"/>
    <mergeCell ref="Y39:Z39"/>
    <mergeCell ref="AA39:AB39"/>
    <mergeCell ref="AC39:AJ39"/>
    <mergeCell ref="Q29:R29"/>
    <mergeCell ref="Q30:R30"/>
    <mergeCell ref="Q31:R31"/>
    <mergeCell ref="Q32:R32"/>
    <mergeCell ref="AG33:AH33"/>
    <mergeCell ref="Q33:R33"/>
    <mergeCell ref="S29:T29"/>
    <mergeCell ref="O30:P30"/>
    <mergeCell ref="O29:P29"/>
    <mergeCell ref="AE32:AF32"/>
    <mergeCell ref="AI32:AJ32"/>
    <mergeCell ref="AI30:AJ30"/>
    <mergeCell ref="S31:T31"/>
    <mergeCell ref="U31:V31"/>
    <mergeCell ref="W31:X31"/>
    <mergeCell ref="Y31:Z31"/>
    <mergeCell ref="AA31:AB31"/>
    <mergeCell ref="AC30:AD30"/>
    <mergeCell ref="AG29:AH29"/>
    <mergeCell ref="AG30:AH30"/>
    <mergeCell ref="A40:B40"/>
    <mergeCell ref="C40:D40"/>
    <mergeCell ref="E40:F40"/>
    <mergeCell ref="G40:H40"/>
    <mergeCell ref="I40:J40"/>
    <mergeCell ref="K40:X40"/>
    <mergeCell ref="O28:P28"/>
    <mergeCell ref="O32:P32"/>
    <mergeCell ref="O33:P33"/>
    <mergeCell ref="I33:J33"/>
    <mergeCell ref="K33:L33"/>
    <mergeCell ref="M33:N33"/>
    <mergeCell ref="I31:J31"/>
    <mergeCell ref="K31:L31"/>
    <mergeCell ref="M31:N31"/>
    <mergeCell ref="I32:J32"/>
    <mergeCell ref="K32:L32"/>
    <mergeCell ref="M32:N32"/>
    <mergeCell ref="I29:J29"/>
    <mergeCell ref="K29:L29"/>
    <mergeCell ref="M29:N29"/>
    <mergeCell ref="I30:J30"/>
    <mergeCell ref="K30:L30"/>
    <mergeCell ref="M30:N30"/>
    <mergeCell ref="U28:V28"/>
    <mergeCell ref="W28:X28"/>
    <mergeCell ref="Y28:Z28"/>
    <mergeCell ref="AA28:AB28"/>
    <mergeCell ref="S28:T28"/>
    <mergeCell ref="AA29:AB29"/>
    <mergeCell ref="Q28:R28"/>
    <mergeCell ref="Y30:Z30"/>
    <mergeCell ref="AA30:AB30"/>
    <mergeCell ref="AI22:AJ22"/>
    <mergeCell ref="AI24:AJ24"/>
    <mergeCell ref="W23:X23"/>
    <mergeCell ref="Y23:Z23"/>
    <mergeCell ref="AA23:AB23"/>
    <mergeCell ref="AC23:AD23"/>
    <mergeCell ref="AE23:AF23"/>
    <mergeCell ref="AI23:AJ23"/>
    <mergeCell ref="AG24:AH24"/>
    <mergeCell ref="AA24:AB24"/>
    <mergeCell ref="AC24:AD24"/>
    <mergeCell ref="AE24:AF24"/>
    <mergeCell ref="Y38:Z38"/>
    <mergeCell ref="Y37:Z37"/>
    <mergeCell ref="Y13:Z13"/>
    <mergeCell ref="A38:B38"/>
    <mergeCell ref="C38:D38"/>
    <mergeCell ref="E38:F38"/>
    <mergeCell ref="G38:H38"/>
    <mergeCell ref="I38:J38"/>
    <mergeCell ref="K38:X38"/>
    <mergeCell ref="A37:B37"/>
    <mergeCell ref="C37:D37"/>
    <mergeCell ref="E37:F37"/>
    <mergeCell ref="G37:H37"/>
    <mergeCell ref="I37:J37"/>
    <mergeCell ref="K37:X37"/>
    <mergeCell ref="Y16:Z16"/>
    <mergeCell ref="I16:J16"/>
    <mergeCell ref="I35:J35"/>
    <mergeCell ref="U27:V27"/>
    <mergeCell ref="W27:X27"/>
    <mergeCell ref="Y27:Z27"/>
    <mergeCell ref="W26:X26"/>
    <mergeCell ref="Y26:Z26"/>
    <mergeCell ref="W22:X22"/>
    <mergeCell ref="G36:H36"/>
    <mergeCell ref="S33:T33"/>
    <mergeCell ref="U33:V33"/>
    <mergeCell ref="A39:B39"/>
    <mergeCell ref="C39:D39"/>
    <mergeCell ref="E39:F39"/>
    <mergeCell ref="G39:H39"/>
    <mergeCell ref="I39:J39"/>
    <mergeCell ref="K39:X39"/>
    <mergeCell ref="A36:B36"/>
    <mergeCell ref="AI14:AJ14"/>
    <mergeCell ref="AI15:AJ15"/>
    <mergeCell ref="Y14:Z14"/>
    <mergeCell ref="C35:D35"/>
    <mergeCell ref="E35:F35"/>
    <mergeCell ref="Y36:Z36"/>
    <mergeCell ref="AA36:AB36"/>
    <mergeCell ref="K36:X36"/>
    <mergeCell ref="S24:T24"/>
    <mergeCell ref="U24:V24"/>
    <mergeCell ref="W24:X24"/>
    <mergeCell ref="Y24:Z24"/>
    <mergeCell ref="AA33:AB33"/>
    <mergeCell ref="S32:T32"/>
    <mergeCell ref="U32:V32"/>
    <mergeCell ref="W32:X32"/>
    <mergeCell ref="Y32:Z32"/>
    <mergeCell ref="AA32:AB32"/>
    <mergeCell ref="U29:V29"/>
    <mergeCell ref="W29:X29"/>
    <mergeCell ref="Y29:Z29"/>
    <mergeCell ref="C36:D36"/>
    <mergeCell ref="AC31:AD31"/>
    <mergeCell ref="E36:F36"/>
    <mergeCell ref="AA25:AB25"/>
    <mergeCell ref="AC25:AD25"/>
    <mergeCell ref="C16:H16"/>
    <mergeCell ref="AC29:AD29"/>
    <mergeCell ref="AI31:AJ31"/>
    <mergeCell ref="AE29:AF29"/>
    <mergeCell ref="AI29:AJ29"/>
    <mergeCell ref="AE30:AF30"/>
    <mergeCell ref="S30:T30"/>
    <mergeCell ref="U30:V30"/>
    <mergeCell ref="W30:X30"/>
    <mergeCell ref="AA27:AB27"/>
    <mergeCell ref="AC27:AD27"/>
    <mergeCell ref="AE27:AF27"/>
    <mergeCell ref="AI27:AJ27"/>
    <mergeCell ref="AC28:AD28"/>
    <mergeCell ref="AA26:AB26"/>
    <mergeCell ref="AC26:AD26"/>
    <mergeCell ref="AE26:AF26"/>
    <mergeCell ref="AG27:AH27"/>
    <mergeCell ref="AG28:AH28"/>
    <mergeCell ref="AI16:AJ16"/>
    <mergeCell ref="AA22:AB22"/>
    <mergeCell ref="AC22:AD22"/>
    <mergeCell ref="Y35:Z35"/>
    <mergeCell ref="A35:B35"/>
    <mergeCell ref="G35:H35"/>
    <mergeCell ref="A15:B15"/>
    <mergeCell ref="L11:M11"/>
    <mergeCell ref="N11:U11"/>
    <mergeCell ref="A16:B16"/>
    <mergeCell ref="I14:J14"/>
    <mergeCell ref="I15:J15"/>
    <mergeCell ref="Y15:Z15"/>
    <mergeCell ref="W33:X33"/>
    <mergeCell ref="K35:X35"/>
    <mergeCell ref="V15:W15"/>
    <mergeCell ref="Y33:Z33"/>
    <mergeCell ref="V14:W14"/>
    <mergeCell ref="L14:M14"/>
    <mergeCell ref="A11:B11"/>
    <mergeCell ref="C11:H11"/>
    <mergeCell ref="A17:AJ17"/>
    <mergeCell ref="A34:AJ34"/>
    <mergeCell ref="AC32:AD32"/>
    <mergeCell ref="AE33:AF33"/>
    <mergeCell ref="AI33:AJ33"/>
    <mergeCell ref="AE31:AF31"/>
    <mergeCell ref="A3:AJ3"/>
    <mergeCell ref="AH7:AJ7"/>
    <mergeCell ref="S4:AD4"/>
    <mergeCell ref="A10:AJ10"/>
    <mergeCell ref="A12:B12"/>
    <mergeCell ref="A13:B13"/>
    <mergeCell ref="AH4:AJ4"/>
    <mergeCell ref="AH8:AJ8"/>
    <mergeCell ref="AH9:AJ9"/>
    <mergeCell ref="A4:E4"/>
    <mergeCell ref="A5:E5"/>
    <mergeCell ref="A6:E6"/>
    <mergeCell ref="A7:E7"/>
    <mergeCell ref="A8:E8"/>
    <mergeCell ref="I6:M6"/>
    <mergeCell ref="I7:M7"/>
    <mergeCell ref="S5:AD5"/>
    <mergeCell ref="S6:AD6"/>
    <mergeCell ref="S7:AD7"/>
    <mergeCell ref="S8:AD8"/>
    <mergeCell ref="Q5:R5"/>
    <mergeCell ref="Q6:R6"/>
    <mergeCell ref="Q7:R7"/>
    <mergeCell ref="Q8:R8"/>
    <mergeCell ref="K50:X50"/>
    <mergeCell ref="K49:X49"/>
    <mergeCell ref="B1:AJ1"/>
    <mergeCell ref="K47:X47"/>
    <mergeCell ref="K48:X48"/>
    <mergeCell ref="F8:H8"/>
    <mergeCell ref="AC35:AJ35"/>
    <mergeCell ref="V13:W13"/>
    <mergeCell ref="Y12:Z12"/>
    <mergeCell ref="Y11:Z11"/>
    <mergeCell ref="N13:U13"/>
    <mergeCell ref="AA35:AB35"/>
    <mergeCell ref="AC36:AJ36"/>
    <mergeCell ref="I36:J36"/>
    <mergeCell ref="I4:M4"/>
    <mergeCell ref="I5:M5"/>
    <mergeCell ref="I8:M8"/>
    <mergeCell ref="A2:E2"/>
    <mergeCell ref="F4:H4"/>
    <mergeCell ref="F5:H5"/>
    <mergeCell ref="F6:H6"/>
    <mergeCell ref="F7:H7"/>
    <mergeCell ref="F2:AJ2"/>
    <mergeCell ref="Q4:R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2021-04-26T20:17:07Z</dcterms:modified>
</cp:coreProperties>
</file>